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iu\Desktop\ZAZ2026\ZAZ2026\MIĘSO 2026\"/>
    </mc:Choice>
  </mc:AlternateContent>
  <xr:revisionPtr revIDLastSave="0" documentId="8_{F7831D75-B687-4890-9B43-506D771BB2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ODUKTY MIĘS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78" i="1" l="1"/>
  <c r="H78" i="1"/>
  <c r="F78" i="1"/>
  <c r="F7" i="1"/>
  <c r="F6" i="1"/>
  <c r="I26" i="1"/>
  <c r="I28" i="1"/>
  <c r="I38" i="1"/>
  <c r="I40" i="1"/>
  <c r="I41" i="1"/>
  <c r="I42" i="1"/>
  <c r="I44" i="1"/>
  <c r="I50" i="1"/>
  <c r="I74" i="1"/>
  <c r="I76" i="1"/>
  <c r="I77" i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H27" i="1"/>
  <c r="I27" i="1" s="1"/>
  <c r="H28" i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H39" i="1"/>
  <c r="I39" i="1" s="1"/>
  <c r="H40" i="1"/>
  <c r="H41" i="1"/>
  <c r="H42" i="1"/>
  <c r="H43" i="1"/>
  <c r="I43" i="1" s="1"/>
  <c r="H44" i="1"/>
  <c r="H45" i="1"/>
  <c r="I45" i="1" s="1"/>
  <c r="H46" i="1"/>
  <c r="I46" i="1" s="1"/>
  <c r="H47" i="1"/>
  <c r="I47" i="1" s="1"/>
  <c r="H48" i="1"/>
  <c r="I48" i="1" s="1"/>
  <c r="H49" i="1"/>
  <c r="I49" i="1" s="1"/>
  <c r="H50" i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H75" i="1"/>
  <c r="I75" i="1" s="1"/>
  <c r="H76" i="1"/>
  <c r="H77" i="1"/>
  <c r="H7" i="1"/>
  <c r="I7" i="1" s="1"/>
  <c r="H6" i="1"/>
  <c r="I6" i="1" s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8" i="1"/>
  <c r="H8" i="1" l="1"/>
  <c r="I8" i="1" s="1"/>
</calcChain>
</file>

<file path=xl/sharedStrings.xml><?xml version="1.0" encoding="utf-8"?>
<sst xmlns="http://schemas.openxmlformats.org/spreadsheetml/2006/main" count="167" uniqueCount="101">
  <si>
    <t>Lp.</t>
  </si>
  <si>
    <t>Nazwa produktu</t>
  </si>
  <si>
    <t>RAZEM</t>
  </si>
  <si>
    <t>A</t>
  </si>
  <si>
    <t>B</t>
  </si>
  <si>
    <t>C</t>
  </si>
  <si>
    <t>D</t>
  </si>
  <si>
    <t>E</t>
  </si>
  <si>
    <t>G</t>
  </si>
  <si>
    <t>H =F x G</t>
  </si>
  <si>
    <t>F = D x E</t>
  </si>
  <si>
    <t>I = F + H</t>
  </si>
  <si>
    <t>Wartość brutto (zł)</t>
  </si>
  <si>
    <t>Wartość VAT (zł)</t>
  </si>
  <si>
    <t>Jednostka miary [j.m.]</t>
  </si>
  <si>
    <r>
      <t xml:space="preserve">Ilość </t>
    </r>
    <r>
      <rPr>
        <i/>
        <sz val="10"/>
        <color rgb="FF000000"/>
        <rFont val="Calibri"/>
        <family val="2"/>
        <charset val="238"/>
        <scheme val="minor"/>
      </rPr>
      <t>[zamówienie podstawowe]</t>
    </r>
  </si>
  <si>
    <t>Cena netto [zł]/j.m.]</t>
  </si>
  <si>
    <t>[formularz cenowy należy należy złożyć wraz z ofertą formie elektronicznej, tj. w postaci elektronicznej opatrzonej kwalifikowanym podpisem elektronicznym lub w postaci elektronicznej opatrzonej podpisem zaufanym lub podpisem osobistym.]</t>
  </si>
  <si>
    <t>kg</t>
  </si>
  <si>
    <t>Kg</t>
  </si>
  <si>
    <t>Kg.</t>
  </si>
  <si>
    <t>KG</t>
  </si>
  <si>
    <t>kg.</t>
  </si>
  <si>
    <r>
      <t xml:space="preserve">Dramstik z kurczaka </t>
    </r>
    <r>
      <rPr>
        <sz val="11"/>
        <color rgb="FF000000"/>
        <rFont val="Calibri"/>
        <family val="2"/>
        <charset val="238"/>
        <scheme val="minor"/>
      </rPr>
      <t>świeży, kość  łącznie z otaczającymi mięśniami, bez przerostów tłuszczowych, powierzchnia niezakrwawiona, niepostrzępiona. Barwa mięśni jasnoróżowa.</t>
    </r>
  </si>
  <si>
    <r>
      <t>Filet z indyka</t>
    </r>
    <r>
      <rPr>
        <sz val="11"/>
        <color rgb="FF000000"/>
        <rFont val="Calibri"/>
        <family val="2"/>
        <charset val="238"/>
        <scheme val="minor"/>
      </rPr>
      <t xml:space="preserve"> świeży z mięśnia piersiowego, bez skóry, przerostów tłuszczowych, powierzchnia niezakrwawiona, niepostrzępiona. Barwa mięśni jasnoróżowa.</t>
    </r>
  </si>
  <si>
    <r>
      <t>Filet z kurczaka</t>
    </r>
    <r>
      <rPr>
        <sz val="11"/>
        <color rgb="FF000000"/>
        <rFont val="Calibri"/>
        <family val="2"/>
        <charset val="238"/>
        <scheme val="minor"/>
      </rPr>
      <t xml:space="preserve"> świeży cała lub połowa piersi bez skóry, przerostów tłuszczowych, powierzchnia niezakrwawiona,  niepostrzępiona. Barwa mięśni jasnoróżowa.</t>
    </r>
  </si>
  <si>
    <r>
      <t>Kurczaki świeże</t>
    </r>
    <r>
      <rPr>
        <sz val="11"/>
        <color rgb="FF000000"/>
        <rFont val="Calibri"/>
        <family val="2"/>
        <charset val="238"/>
        <scheme val="minor"/>
      </rPr>
      <t xml:space="preserve"> całe tusze wypatroszone, bez przerostów tłuszczowych, powierzchnia niezakrwawiona, niepostrzępiona. Barwa mięśni jasnoróżowa.</t>
    </r>
  </si>
  <si>
    <r>
      <t xml:space="preserve">Udko/noga z kurczaka </t>
    </r>
    <r>
      <rPr>
        <sz val="11"/>
        <color rgb="FF000000"/>
        <rFont val="Calibri"/>
        <family val="2"/>
        <charset val="238"/>
        <scheme val="minor"/>
      </rPr>
      <t>świeże , kość udowa łącznie z otaczającymi mięśniami, bez przerostów tłuszczowych, powierzchnia niezakrwawiona, niepostrzępiona. Barwa mięśni jasnoróżowa.</t>
    </r>
  </si>
  <si>
    <r>
      <t xml:space="preserve">Pierś z kaczki </t>
    </r>
    <r>
      <rPr>
        <sz val="11"/>
        <color rgb="FF000000"/>
        <rFont val="Calibri"/>
        <family val="2"/>
        <charset val="238"/>
        <scheme val="minor"/>
      </rPr>
      <t>świeża ze skórą, bez przerostów tłuszczowych, powierzchnia niezakrwawiona, niepostrzępiona, barwa różowa</t>
    </r>
  </si>
  <si>
    <r>
      <t>Baleron</t>
    </r>
    <r>
      <rPr>
        <sz val="11"/>
        <color rgb="FF000000"/>
        <rFont val="Calibri"/>
        <family val="2"/>
        <charset val="238"/>
        <scheme val="minor"/>
      </rPr>
      <t xml:space="preserve"> -kruchy, delikatny, wędzony przygotowany z całego mięśnia schabu karkowego, parzony. </t>
    </r>
    <r>
      <rPr>
        <b/>
        <sz val="11"/>
        <color rgb="FF00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Niedopuszczalne skupiska galarety oraz wyciek soku podczas krojenia  Plaster grubości 3mm nie powinien się rozpadać. Wyrób umiarkowanie słony.</t>
    </r>
  </si>
  <si>
    <r>
      <t>Boczek pieczony</t>
    </r>
    <r>
      <rPr>
        <sz val="11"/>
        <color rgb="FF000000"/>
        <rFont val="Calibri"/>
        <family val="2"/>
        <charset val="238"/>
        <scheme val="minor"/>
      </rPr>
      <t xml:space="preserve"> ekstra b/k- powierzchnia czysta lekko wilgotna , konsystencja soczysta krucha. Niedopuszczalne skupiska galarety oraz wyciek soku podczas krojenia oraz pozostałości kości. Plaster grubości 3mm nie powinien się rozpadać.  Wyrób umiarkowanie słony.</t>
    </r>
  </si>
  <si>
    <r>
      <t xml:space="preserve">Boczek gotowany </t>
    </r>
    <r>
      <rPr>
        <sz val="11"/>
        <color rgb="FF000000"/>
        <rFont val="Calibri"/>
        <family val="2"/>
        <charset val="238"/>
        <scheme val="minor"/>
      </rPr>
      <t>ekstra b/k- powierzchnia czysta lekko wilgotna , konsystencja soczysta krucha. Niedopuszczalne skupiska galarety oraz wyciek soku podczas krojenia oraz pozostałości kości. Plaster grubości 3mm nie powinien się rozpadać.  Wyrób umiarkowanie słony.</t>
    </r>
  </si>
  <si>
    <r>
      <t xml:space="preserve">Kiełbasa szynkowa </t>
    </r>
    <r>
      <rPr>
        <sz val="11"/>
        <color rgb="FF000000"/>
        <rFont val="Calibri"/>
        <family val="2"/>
        <charset val="238"/>
        <scheme val="minor"/>
      </rPr>
      <t>Barwa mięsa czerwona do ciemnoczerwonej, tłuszczu biała do kremowej. Smak i zapach charakterystyczny dla kiełbasy z mięsa wieprzowego peklowanego, wędzonej, parzonej, umiarkowanie słony. Wyczuwalny smak i zapach użytych aromatów, niedopuszczalny smak i zapach świadczący o nieświeżości lub inny obcy.</t>
    </r>
  </si>
  <si>
    <r>
      <t xml:space="preserve">Boczek parzony </t>
    </r>
    <r>
      <rPr>
        <sz val="11"/>
        <color rgb="FF000000"/>
        <rFont val="Calibri"/>
        <family val="2"/>
        <charset val="238"/>
        <scheme val="minor"/>
      </rPr>
      <t>ekstra b/k- powierzchnia czysta lekko wilgotna , konsystencja soczysta krucha. Niedopuszczalne skupiska galarety oraz wyciek soku podczas krojenia oraz pozostałości kości. Plaster grubości 3mm nie powinien się rozpadać.  Wyrób umiarkowanie słony.</t>
    </r>
  </si>
  <si>
    <r>
      <t xml:space="preserve">Kurczak gotowany </t>
    </r>
    <r>
      <rPr>
        <sz val="11"/>
        <color rgb="FF000000"/>
        <rFont val="Calibri"/>
        <family val="2"/>
        <charset val="238"/>
        <scheme val="minor"/>
      </rPr>
      <t>Wyśmienita wędlina produkowana z piersi kurczaka o prostym składzie: 100 g mięsa z kurczaka na 100 g produktu, sól, przyprawy i tyle. Tylko naturalne składniki. Dzięki parzeniu charakteryzuje się delikatnym, subtelnym smakiem, który zachwyci najbardziej wyrafinowane podniebienia.</t>
    </r>
  </si>
  <si>
    <r>
      <t xml:space="preserve">Filet z indyka </t>
    </r>
    <r>
      <rPr>
        <sz val="11"/>
        <color rgb="FF000000"/>
        <rFont val="Calibri"/>
        <family val="2"/>
        <charset val="238"/>
        <scheme val="minor"/>
      </rPr>
      <t xml:space="preserve"> wędzony, parzony. Konsystencja ścisła, plastry grubości 3mm nie powinny się rozpadać. Wyrób umiarkowanie słony. </t>
    </r>
  </si>
  <si>
    <r>
      <t xml:space="preserve">Karkówka b/k </t>
    </r>
    <r>
      <rPr>
        <sz val="11"/>
        <color rgb="FF000000"/>
        <rFont val="Calibri"/>
        <family val="2"/>
        <charset val="238"/>
        <scheme val="minor"/>
      </rPr>
      <t>świeża-część zasadnicza wieprzowiny odcięta  z odcinka szyjnego półtuszy.</t>
    </r>
  </si>
  <si>
    <r>
      <t xml:space="preserve">Szynka konserwowa, </t>
    </r>
    <r>
      <rPr>
        <sz val="11"/>
        <color rgb="FF000000"/>
        <rFont val="Calibri"/>
        <family val="2"/>
        <charset val="238"/>
        <scheme val="minor"/>
      </rPr>
      <t>szynka wieprzowa konserwowa, plastry grubości 3mm, nie powinny się rozpadać, wyrób umiarkowanie doprawiony</t>
    </r>
  </si>
  <si>
    <r>
      <t>Kiełbasa szynkowa</t>
    </r>
    <r>
      <rPr>
        <sz val="11"/>
        <color rgb="FF000000"/>
        <rFont val="Calibri"/>
        <family val="2"/>
        <charset val="238"/>
        <scheme val="minor"/>
      </rPr>
      <t xml:space="preserve">- </t>
    </r>
    <r>
      <rPr>
        <b/>
        <sz val="11"/>
        <color rgb="FF000000"/>
        <rFont val="Calibri"/>
        <family val="2"/>
        <charset val="238"/>
        <scheme val="minor"/>
      </rPr>
      <t>wieprzowa</t>
    </r>
    <r>
      <rPr>
        <sz val="11"/>
        <color rgb="FF000000"/>
        <rFont val="Calibri"/>
        <family val="2"/>
        <charset val="238"/>
        <scheme val="minor"/>
      </rPr>
      <t xml:space="preserve">   batony w osłonkach sztucznych  o długości od 35cm-45cm i średnicy od 80mm-100mm. Duże kawałki mięsa uzupełnione farszem mięsnym.  Konsystencja ścisła, plastry grubości 3mm nie powinny się rozpadać.  Wyrób umiarkowanie słony. </t>
    </r>
    <r>
      <rPr>
        <b/>
        <sz val="11"/>
        <color rgb="FF000000"/>
        <rFont val="Calibri"/>
        <family val="2"/>
        <charset val="238"/>
        <scheme val="minor"/>
      </rPr>
      <t>Zawartość mięsa min 60%.</t>
    </r>
  </si>
  <si>
    <r>
      <t>Kiełbasa toruńska</t>
    </r>
    <r>
      <rPr>
        <sz val="11"/>
        <color rgb="FF000000"/>
        <rFont val="Calibri"/>
        <family val="2"/>
        <charset val="238"/>
        <scheme val="minor"/>
      </rPr>
      <t xml:space="preserve">  w osłonkach naturalnych. Konsystencja ścisła , dość krucha, dobre związanie składników.  Wyrób średnio rozdrobniony , niedopuszczalne kawałki chrząstek.  Wyrób umiarkowanie słony. </t>
    </r>
    <r>
      <rPr>
        <b/>
        <sz val="11"/>
        <color rgb="FF000000"/>
        <rFont val="Calibri"/>
        <family val="2"/>
        <charset val="238"/>
        <scheme val="minor"/>
      </rPr>
      <t>Zawartość mięsa min 60%.</t>
    </r>
  </si>
  <si>
    <r>
      <t xml:space="preserve">Kiełbasa wiejska </t>
    </r>
    <r>
      <rPr>
        <sz val="11"/>
        <color rgb="FF000000"/>
        <rFont val="Calibri"/>
        <family val="2"/>
        <charset val="238"/>
        <scheme val="minor"/>
      </rPr>
      <t xml:space="preserve">wyrób regionalny </t>
    </r>
    <r>
      <rPr>
        <b/>
        <sz val="11"/>
        <color rgb="FF000000"/>
        <rFont val="Calibri"/>
        <family val="2"/>
        <charset val="238"/>
        <scheme val="minor"/>
      </rPr>
      <t xml:space="preserve">gatunek I  </t>
    </r>
    <r>
      <rPr>
        <sz val="11"/>
        <color rgb="FF000000"/>
        <rFont val="Calibri"/>
        <family val="2"/>
        <charset val="238"/>
        <scheme val="minor"/>
      </rPr>
      <t xml:space="preserve">w osłonkach naturalnych , średnio rozdrobniona, wędzona, na przekroju widoczne kawałki mięsa wieprzowego. Konsystencja ścisła. Plastry grubości 3mm  nie powinny rozpadać się. Wyczuwalne przyprawy: pieprz,  czosnek. Wyrób umiarkowanie słony. </t>
    </r>
    <r>
      <rPr>
        <b/>
        <sz val="11"/>
        <color rgb="FF000000"/>
        <rFont val="Calibri"/>
        <family val="2"/>
        <charset val="238"/>
        <scheme val="minor"/>
      </rPr>
      <t>Zawartość mięsa min 70%.</t>
    </r>
  </si>
  <si>
    <r>
      <t>Kiełbasa żywiecka</t>
    </r>
    <r>
      <rPr>
        <sz val="11"/>
        <color rgb="FF000000"/>
        <rFont val="Calibri"/>
        <family val="2"/>
        <charset val="238"/>
        <scheme val="minor"/>
      </rPr>
      <t xml:space="preserve"> batony w osłonkach sztucznych o długości od 35cm-45cm i średnicy  od 80mm-100mm. Duże kawałki mięsa uzupełnione farszem mięsnym. Konsystencja ścisła, plastry grubości 3mm nie powinny się rozpadać.  Wyrób umiarkowanie słony. </t>
    </r>
    <r>
      <rPr>
        <b/>
        <sz val="11"/>
        <color rgb="FF000000"/>
        <rFont val="Calibri"/>
        <family val="2"/>
        <charset val="238"/>
        <scheme val="minor"/>
      </rPr>
      <t>Zawartość mięsa min 60%.</t>
    </r>
  </si>
  <si>
    <r>
      <t>Kości wieprzowe świeże</t>
    </r>
    <r>
      <rPr>
        <sz val="11"/>
        <color rgb="FF000000"/>
        <rFont val="Calibri"/>
        <family val="2"/>
        <charset val="238"/>
        <scheme val="minor"/>
      </rPr>
      <t xml:space="preserve"> rurkowe po wołowinie</t>
    </r>
  </si>
  <si>
    <r>
      <t>Łopatka wieprzowa b/k</t>
    </r>
    <r>
      <rPr>
        <sz val="11"/>
        <color rgb="FF000000"/>
        <rFont val="Calibri"/>
        <family val="2"/>
        <charset val="238"/>
        <scheme val="minor"/>
      </rPr>
      <t xml:space="preserve">  świeża -część zasadnicza wieprzowiny bez fałdu skóry, kości i bez tłuszczu. Powierzchnia niezakrwawiona, niepostrzępiona. Barwa mięśni jasnoróżowa do czerwonej.</t>
    </r>
  </si>
  <si>
    <r>
      <t xml:space="preserve">Mięso mielone, </t>
    </r>
    <r>
      <rPr>
        <sz val="11"/>
        <color rgb="FF000000"/>
        <rFont val="Calibri"/>
        <family val="2"/>
        <charset val="238"/>
        <scheme val="minor"/>
      </rPr>
      <t>mięso wieprzowe z łopatki, zmielone,</t>
    </r>
  </si>
  <si>
    <r>
      <t xml:space="preserve">Parówka cienka drobiowa </t>
    </r>
    <r>
      <rPr>
        <sz val="11"/>
        <color rgb="FF000000"/>
        <rFont val="Calibri"/>
        <family val="2"/>
        <charset val="238"/>
        <scheme val="minor"/>
      </rPr>
      <t>w osłonkach naturalnych lub sztucznych . Wyrób umiarkowanie słony.</t>
    </r>
    <r>
      <rPr>
        <b/>
        <sz val="11"/>
        <color rgb="FF000000"/>
        <rFont val="Calibri"/>
        <family val="2"/>
        <charset val="238"/>
        <scheme val="minor"/>
      </rPr>
      <t>Zawartość mięsa min 70%.</t>
    </r>
  </si>
  <si>
    <r>
      <t xml:space="preserve">Parówka gruba wieprzowa </t>
    </r>
    <r>
      <rPr>
        <sz val="11"/>
        <color rgb="FF000000"/>
        <rFont val="Calibri"/>
        <family val="2"/>
        <charset val="238"/>
        <scheme val="minor"/>
      </rPr>
      <t xml:space="preserve"> w osłonkach naturalnych lub sztucznych . Wyrób umiarkowanie słony.</t>
    </r>
    <r>
      <rPr>
        <b/>
        <sz val="11"/>
        <color rgb="FF000000"/>
        <rFont val="Calibri"/>
        <family val="2"/>
        <charset val="238"/>
        <scheme val="minor"/>
      </rPr>
      <t>Zawartość mięsa min 70%.</t>
    </r>
  </si>
  <si>
    <r>
      <t>Pasztet  pieczony</t>
    </r>
    <r>
      <rPr>
        <sz val="11"/>
        <color rgb="FF000000"/>
        <rFont val="Calibri"/>
        <family val="2"/>
        <charset val="238"/>
        <scheme val="minor"/>
      </rPr>
      <t xml:space="preserve">-zapiekany w foremkach aluminiowych o wadze 500g. Konsystencja smarowna, dobrze związana, bez rozwarstwień składników. Wyrób umiarkowanie słony. </t>
    </r>
    <r>
      <rPr>
        <b/>
        <sz val="11"/>
        <color rgb="FF000000"/>
        <rFont val="Calibri"/>
        <family val="2"/>
        <charset val="238"/>
        <scheme val="minor"/>
      </rPr>
      <t>Zawartość mięsa min 60%</t>
    </r>
  </si>
  <si>
    <r>
      <t>Polędwica drobiowa</t>
    </r>
    <r>
      <rPr>
        <sz val="11"/>
        <color rgb="FF000000"/>
        <rFont val="Calibri"/>
        <family val="2"/>
        <charset val="238"/>
        <scheme val="minor"/>
      </rPr>
      <t xml:space="preserve">  -wędlina drobiowa otrzymana z mięsa drobiowego ( piersi z kurczaka, indyka), parzona w osłonce sztucznej, delikatny smak typowy dla wędlin drobiowych. Konsystencja ścisła, plastry grubości 3mm nie powinny się rozpadać. Wyrób umiarkowanie słony. </t>
    </r>
    <r>
      <rPr>
        <b/>
        <sz val="11"/>
        <color rgb="FF000000"/>
        <rFont val="Calibri"/>
        <family val="2"/>
        <charset val="238"/>
        <scheme val="minor"/>
      </rPr>
      <t>Zawartość mięsa min 60%.</t>
    </r>
  </si>
  <si>
    <r>
      <t>Polędwica wieprzowa sopocka</t>
    </r>
    <r>
      <rPr>
        <sz val="11"/>
        <color rgb="FF000000"/>
        <rFont val="Calibri"/>
        <family val="2"/>
        <charset val="238"/>
        <scheme val="minor"/>
      </rPr>
      <t xml:space="preserve"> -wędzony schab bez kości o barwie charakterystycznej dla wyrobu  (kolor złoty). Konsystencja ścisła, plastry  grubości 3mm nie powinny się rozpadać. Wyrób umiarkowanie słony.</t>
    </r>
  </si>
  <si>
    <r>
      <t xml:space="preserve">Szynka drobiowa różne rodzaje </t>
    </r>
    <r>
      <rPr>
        <sz val="11"/>
        <color rgb="FF000000"/>
        <rFont val="Calibri"/>
        <family val="2"/>
        <charset val="238"/>
        <scheme val="minor"/>
      </rPr>
      <t>Powierzchnia czysta, sucha. Struktura plastra o grubości 3 mm dość ścisła; konsystencja soczysta. Wyczuwalny smak i zapach użytych przypraw, niedopuszczalny smak i zapach świadczący o nieświeżości lub inny obcy.</t>
    </r>
  </si>
  <si>
    <r>
      <t xml:space="preserve">Szynka z Indyka </t>
    </r>
    <r>
      <rPr>
        <sz val="11"/>
        <color rgb="FF000000"/>
        <rFont val="Calibri"/>
        <family val="2"/>
        <charset val="238"/>
        <scheme val="minor"/>
      </rPr>
      <t>Szynka z piersi indyka jest pokrojona w cienkie plastry, wykonana z najwyższej jakości mięsa drobiowego. Zawiera dużo białka, jest lekkostrawna i odpowiednia do stosowania w zbilansowanej diecie.</t>
    </r>
  </si>
  <si>
    <r>
      <t>Polędwiczki wieprzowe</t>
    </r>
    <r>
      <rPr>
        <sz val="11"/>
        <color rgb="FF000000"/>
        <rFont val="Calibri"/>
        <family val="2"/>
        <charset val="238"/>
        <scheme val="minor"/>
      </rPr>
      <t xml:space="preserve">- część tylnej półtuszy wieprzowej -długi i wąski mięsień wzdłuż grzbietu, przylegający do tylnej części schabu </t>
    </r>
  </si>
  <si>
    <r>
      <t xml:space="preserve">Schab z kością </t>
    </r>
    <r>
      <rPr>
        <sz val="11"/>
        <color rgb="FF000000"/>
        <rFont val="Calibri"/>
        <family val="2"/>
        <charset val="238"/>
        <scheme val="minor"/>
      </rPr>
      <t>świeży -część zasadnicza wieprzowiny . Powierzchnia niezakrwawiona, niepostrzępiona. Barwa mięśni jasnoróżowa do czerwonej.</t>
    </r>
  </si>
  <si>
    <r>
      <t xml:space="preserve">Szynka pieczona </t>
    </r>
    <r>
      <rPr>
        <sz val="11"/>
        <color rgb="FF000000"/>
        <rFont val="Calibri"/>
        <family val="2"/>
        <charset val="238"/>
        <scheme val="minor"/>
      </rPr>
      <t xml:space="preserve"> -Powierzchnia czysta, sucha. Konsystencja soczysta krucha, niedopuszczalne skupiska galarety na przekroju, oraz wyciek soku. Plastry grubości 3mm nie powinny się rozpadać. Wyrób umiarkowanie słony. </t>
    </r>
    <r>
      <rPr>
        <b/>
        <sz val="11"/>
        <color rgb="FF000000"/>
        <rFont val="Calibri"/>
        <family val="2"/>
        <charset val="238"/>
        <scheme val="minor"/>
      </rPr>
      <t>Zawartość mięsa min 60%.</t>
    </r>
  </si>
  <si>
    <r>
      <t>Szynka wieprzowa b/k</t>
    </r>
    <r>
      <rPr>
        <sz val="11"/>
        <color rgb="FF000000"/>
        <rFont val="Calibri"/>
        <family val="2"/>
        <charset val="238"/>
        <scheme val="minor"/>
      </rPr>
      <t xml:space="preserve"> świeża -część zasadnicza wieprzowiny odcięta od półtuszy bez kości  i tłuszczu. Powierzchnia niezakrwawiona, niepostrzępiona. Barwa mięśni jasnoróżowa do czerwonej.</t>
    </r>
  </si>
  <si>
    <r>
      <t>Wołowina b/k</t>
    </r>
    <r>
      <rPr>
        <sz val="11"/>
        <color rgb="FF000000"/>
        <rFont val="Calibri"/>
        <family val="2"/>
        <charset val="238"/>
        <scheme val="minor"/>
      </rPr>
      <t xml:space="preserve"> kl.I  świeża-mięso uzyskane z polędwicy, (polędwica wołowa) bez ścięgien, kości i tłuszczu .Powierzchnia niezakrwawiona, niepostrzępiona. Barwa mięśni jasnoróżowa do czerwonej.</t>
    </r>
  </si>
  <si>
    <r>
      <t xml:space="preserve">Kabanosy </t>
    </r>
    <r>
      <rPr>
        <sz val="11"/>
        <color rgb="FF000000"/>
        <rFont val="Calibri"/>
        <family val="2"/>
        <charset val="238"/>
        <scheme val="minor"/>
      </rPr>
      <t>cienkie, długa kiełbasa z peklowanego mięsa, równomiernie ususzone i uwędzone, z pomarszczoną skórkę, umiarkowanie doprawione</t>
    </r>
  </si>
  <si>
    <r>
      <t>Schab bez kości świeży -</t>
    </r>
    <r>
      <rPr>
        <sz val="11"/>
        <color rgb="FF000000"/>
        <rFont val="Calibri"/>
        <family val="2"/>
        <charset val="238"/>
        <scheme val="minor"/>
      </rPr>
      <t>część zasadnicza wieprzowiny . Powierzchnia niezakrwawiona, niepostrzępiona. Barwa mięśni jasnoróżowa do czerwonej.</t>
    </r>
  </si>
  <si>
    <r>
      <t xml:space="preserve">Gulaszowe z indyka </t>
    </r>
    <r>
      <rPr>
        <sz val="11"/>
        <color rgb="FF000000"/>
        <rFont val="Calibri"/>
        <family val="2"/>
        <charset val="238"/>
        <scheme val="minor"/>
      </rPr>
      <t xml:space="preserve">mięso bez skóry, powierzchnia niezakrwawiona, niepostrzępiona. Barwa mięśni jasnoróżowa. </t>
    </r>
  </si>
  <si>
    <r>
      <t>Porcja rosołowa cała</t>
    </r>
    <r>
      <rPr>
        <sz val="11"/>
        <color rgb="FF000000"/>
        <rFont val="Calibri"/>
        <family val="2"/>
        <charset val="238"/>
        <scheme val="minor"/>
      </rPr>
      <t xml:space="preserve">, korpus kurczaka wraz z szyją </t>
    </r>
  </si>
  <si>
    <r>
      <t xml:space="preserve">Szynka zbójnicka,  </t>
    </r>
    <r>
      <rPr>
        <sz val="11"/>
        <color rgb="FF000000"/>
        <rFont val="Calibri"/>
        <family val="2"/>
        <charset val="238"/>
        <scheme val="minor"/>
      </rPr>
      <t>szynka wieprzowa wędzona z mięśnia udowego, plastry 3mm, nie powinny się rozpadać, wyrób umiarkowanie doprawiony</t>
    </r>
  </si>
  <si>
    <r>
      <t xml:space="preserve">Szynka krucha tradycyjna, </t>
    </r>
    <r>
      <rPr>
        <sz val="11"/>
        <color rgb="FF000000"/>
        <rFont val="Calibri"/>
        <family val="2"/>
        <charset val="238"/>
        <scheme val="minor"/>
      </rPr>
      <t>szynka wieprzowa wędzona, parzona, konsystencja zbita, soczysta, wyrób umiarkowanie doprawiony</t>
    </r>
  </si>
  <si>
    <r>
      <t xml:space="preserve">Szynka gotowana, </t>
    </r>
    <r>
      <rPr>
        <sz val="11"/>
        <color rgb="FF000000"/>
        <rFont val="Calibri"/>
        <family val="2"/>
        <charset val="238"/>
        <scheme val="minor"/>
      </rPr>
      <t>szynka wieprzowa, gotowana, bez żył i tłuszczu, soczysta, konsystencja zbita</t>
    </r>
  </si>
  <si>
    <r>
      <t>Kornetki</t>
    </r>
    <r>
      <rPr>
        <sz val="11"/>
        <color rgb="FF000000"/>
        <rFont val="Calibri"/>
        <family val="2"/>
        <charset val="238"/>
        <scheme val="minor"/>
      </rPr>
      <t>, nieduże kiełbaski zawierające 84% mięsa wieprzowego i 7% mięsa wołowego. Średnio rozdrobnione mięso i lekko wędzony smak, umiarkowanie doprawione, w opakowaniu</t>
    </r>
  </si>
  <si>
    <r>
      <t xml:space="preserve">Udziec z indyka bez kości, </t>
    </r>
    <r>
      <rPr>
        <sz val="11"/>
        <color rgb="FF000000"/>
        <rFont val="Calibri"/>
        <family val="2"/>
        <charset val="238"/>
        <scheme val="minor"/>
      </rPr>
      <t>powierzchnia niezakrwawiona, niepostrzępiona. Barwa mięśni jasnoróżowa.</t>
    </r>
  </si>
  <si>
    <r>
      <t xml:space="preserve">Udziec z kurczaka, </t>
    </r>
    <r>
      <rPr>
        <sz val="11"/>
        <color rgb="FF000000"/>
        <rFont val="Calibri"/>
        <family val="2"/>
        <charset val="238"/>
        <scheme val="minor"/>
      </rPr>
      <t>powierzchnia niezakrwawiona, niepostrzępiona. Barwa mięśni jasnoróżowa.</t>
    </r>
  </si>
  <si>
    <r>
      <t>Żeberka</t>
    </r>
    <r>
      <rPr>
        <sz val="11"/>
        <color rgb="FF000000"/>
        <rFont val="Calibri"/>
        <family val="2"/>
        <charset val="238"/>
        <scheme val="minor"/>
      </rPr>
      <t>,  z półtuszy wieprzowej z kością z części brzusznej odcięta od schabu po linii prostopadłej w odległości 3 cm od przyczepu żeber, a następnie po linii biegnącej poniżej dolnej krawędzi mostka i żeber chrząstkowych z przodu po przedniej krawędzi kości żeber, od tyłu po tylnej krawędzi</t>
    </r>
  </si>
  <si>
    <r>
      <t>Polędwica wołowa</t>
    </r>
    <r>
      <rPr>
        <sz val="11"/>
        <color rgb="FF000000"/>
        <rFont val="Calibri"/>
        <family val="2"/>
        <charset val="238"/>
        <scheme val="minor"/>
      </rPr>
      <t>, część tylnej tuszy wołowej, część mięśnia wzdłuż grzbietu zwierzęcego, kolor jasnoróżowy, bez ścięgien i uszkodzeń mechanicznych</t>
    </r>
  </si>
  <si>
    <r>
      <t xml:space="preserve">Ligawa wołowa, </t>
    </r>
    <r>
      <rPr>
        <sz val="11"/>
        <color rgb="FF000000"/>
        <rFont val="Calibri"/>
        <family val="2"/>
        <charset val="238"/>
        <scheme val="minor"/>
      </rPr>
      <t>część mięsa wołowego koloru jasnoróżowego, pozbawiona ścięgien i tłuszczu, bez uszkodzeń mechanicznych</t>
    </r>
  </si>
  <si>
    <r>
      <t xml:space="preserve">Medaliony z indyka, </t>
    </r>
    <r>
      <rPr>
        <sz val="11"/>
        <color rgb="FF000000"/>
        <rFont val="Calibri"/>
        <family val="2"/>
        <charset val="238"/>
        <scheme val="minor"/>
      </rPr>
      <t>powierzchnia niezakrwawiona, niepostrzępiona. Barwa mięśni jasnoróżowa.</t>
    </r>
  </si>
  <si>
    <r>
      <rPr>
        <b/>
        <sz val="11"/>
        <color rgb="FF000000"/>
        <rFont val="Calibri"/>
        <family val="2"/>
        <charset val="238"/>
        <scheme val="minor"/>
      </rPr>
      <t>Filet z kurczaka</t>
    </r>
    <r>
      <rPr>
        <sz val="11"/>
        <color rgb="FF000000"/>
        <rFont val="Calibri"/>
        <family val="2"/>
        <charset val="238"/>
        <scheme val="minor"/>
      </rPr>
      <t xml:space="preserve"> gotowany. Konsystencja ścisła, plastry grubości 3mm nie powinny się rozpadać. Wyrób umiarkowanie słony.</t>
    </r>
  </si>
  <si>
    <r>
      <rPr>
        <b/>
        <sz val="11"/>
        <color rgb="FF000000"/>
        <rFont val="Calibri"/>
        <family val="2"/>
        <charset val="238"/>
        <scheme val="minor"/>
      </rPr>
      <t>Korpus z kaczki, korpus kaczki wraz z szyją</t>
    </r>
    <r>
      <rPr>
        <sz val="11"/>
        <color rgb="FF000000"/>
        <rFont val="Calibri"/>
        <family val="2"/>
        <charset val="238"/>
        <scheme val="minor"/>
      </rPr>
      <t xml:space="preserve"> świeża, powierzchnia niezakrwawiona, niepostrzępiona. Barwa mięśni jasnoróżowa</t>
    </r>
  </si>
  <si>
    <r>
      <rPr>
        <b/>
        <sz val="11"/>
        <color rgb="FF000000"/>
        <rFont val="Calibri"/>
        <family val="2"/>
        <charset val="238"/>
        <scheme val="minor"/>
      </rPr>
      <t>Golonka z indyka</t>
    </r>
    <r>
      <rPr>
        <sz val="11"/>
        <color rgb="FF000000"/>
        <rFont val="Calibri"/>
        <family val="2"/>
        <charset val="238"/>
        <scheme val="minor"/>
      </rPr>
      <t xml:space="preserve"> powierzchnia niezakrwawiona, niepostrzępiona. Barwa mięśni jasnoróżowa</t>
    </r>
  </si>
  <si>
    <r>
      <rPr>
        <b/>
        <sz val="11"/>
        <color rgb="FF000000"/>
        <rFont val="Calibri"/>
        <family val="2"/>
        <charset val="238"/>
        <scheme val="minor"/>
      </rPr>
      <t>Skrzydełka z kurczaka</t>
    </r>
    <r>
      <rPr>
        <sz val="11"/>
        <color rgb="FF000000"/>
        <rFont val="Calibri"/>
        <family val="2"/>
        <charset val="238"/>
        <scheme val="minor"/>
      </rPr>
      <t xml:space="preserve">
powierzchnia niezakrwawiona, niepostrzępiona. Barwa mięśni jasnoróżowa</t>
    </r>
  </si>
  <si>
    <r>
      <rPr>
        <b/>
        <sz val="11"/>
        <color rgb="FF000000"/>
        <rFont val="Calibri"/>
        <family val="2"/>
        <charset val="238"/>
        <scheme val="minor"/>
      </rPr>
      <t>Wątróbka drobiowa</t>
    </r>
    <r>
      <rPr>
        <sz val="11"/>
        <color rgb="FF000000"/>
        <rFont val="Calibri"/>
        <family val="2"/>
        <charset val="238"/>
        <scheme val="minor"/>
      </rPr>
      <t xml:space="preserve">
powierzchnia niezakrwawiona, niepostrzępiona. Barwa mięśni jasnoróżowa</t>
    </r>
  </si>
  <si>
    <r>
      <rPr>
        <b/>
        <sz val="11"/>
        <color rgb="FF000000"/>
        <rFont val="Calibri"/>
        <family val="2"/>
        <charset val="238"/>
        <scheme val="minor"/>
      </rPr>
      <t>Wątróbka cielęca</t>
    </r>
    <r>
      <rPr>
        <sz val="11"/>
        <color rgb="FF000000"/>
        <rFont val="Calibri"/>
        <family val="2"/>
        <charset val="238"/>
        <scheme val="minor"/>
      </rPr>
      <t xml:space="preserve">
powierzchnia niezakrwawiona, niepostrzępiona. Barwa mięśni jasnoróżowa</t>
    </r>
  </si>
  <si>
    <r>
      <rPr>
        <b/>
        <sz val="11"/>
        <color rgb="FF000000"/>
        <rFont val="Calibri"/>
        <family val="2"/>
        <charset val="238"/>
        <scheme val="minor"/>
      </rPr>
      <t xml:space="preserve">Salami </t>
    </r>
    <r>
      <rPr>
        <sz val="11"/>
        <color rgb="FF000000"/>
        <rFont val="Calibri"/>
        <family val="2"/>
        <charset val="238"/>
        <scheme val="minor"/>
      </rPr>
      <t xml:space="preserve">
Salami to sucha, długodojrzewająca kiełbasa ze słoniną i przyprawami</t>
    </r>
  </si>
  <si>
    <t>Wartość netto (zł)</t>
  </si>
  <si>
    <r>
      <rPr>
        <b/>
        <sz val="11"/>
        <color rgb="FF000000"/>
        <rFont val="Calibri"/>
        <family val="2"/>
        <charset val="238"/>
        <scheme val="minor"/>
      </rPr>
      <t xml:space="preserve">Stawka VAT [%] </t>
    </r>
    <r>
      <rPr>
        <b/>
        <sz val="12"/>
        <color rgb="FF000000"/>
        <rFont val="Calibri"/>
        <family val="2"/>
        <charset val="238"/>
        <scheme val="minor"/>
      </rPr>
      <t xml:space="preserve">
</t>
    </r>
    <r>
      <rPr>
        <i/>
        <sz val="10"/>
        <color rgb="FF000000"/>
        <rFont val="Calibri"/>
        <family val="2"/>
        <charset val="238"/>
        <scheme val="minor"/>
      </rPr>
      <t>(wpisać stawkę obowiązującą w terminie składania ofert)</t>
    </r>
  </si>
  <si>
    <r>
      <rPr>
        <b/>
        <sz val="11"/>
        <color rgb="FF000000"/>
        <rFont val="Calibri"/>
        <family val="2"/>
        <charset val="238"/>
        <scheme val="minor"/>
      </rPr>
      <t xml:space="preserve">Udko z kurczaka bez kości </t>
    </r>
    <r>
      <rPr>
        <sz val="11"/>
        <color rgb="FF000000"/>
        <rFont val="Calibri"/>
        <family val="2"/>
        <charset val="238"/>
        <scheme val="minor"/>
      </rPr>
      <t xml:space="preserve">
powierzchnia niezakrwawiona, niepostrzępiona. Barwa mięśni jasnoróżowa</t>
    </r>
  </si>
  <si>
    <r>
      <t>Udziec z indyka, udziec z indyka z kością</t>
    </r>
    <r>
      <rPr>
        <sz val="11"/>
        <color rgb="FF000000"/>
        <rFont val="Calibri"/>
        <family val="2"/>
        <charset val="238"/>
        <scheme val="minor"/>
      </rPr>
      <t xml:space="preserve"> , powierzchnia niezakrwawiona, niepostrzępiona. Barwa mięśni jasnoróżowa.</t>
    </r>
  </si>
  <si>
    <r>
      <rPr>
        <b/>
        <sz val="11"/>
        <color rgb="FF000000"/>
        <rFont val="Calibri"/>
        <family val="2"/>
        <charset val="238"/>
        <scheme val="minor"/>
      </rPr>
      <t>Kaszanka</t>
    </r>
    <r>
      <rPr>
        <sz val="11"/>
        <color rgb="FF000000"/>
        <rFont val="Calibri"/>
        <family val="2"/>
        <charset val="238"/>
        <scheme val="minor"/>
      </rPr>
      <t xml:space="preserve">- wyrób z kaszy jęczmiennej/gryczanej i krwi wieprzowej oraz podrobów (wątróbka, ozory, płuca, skóra) z cebulą i przyprawami w osłonce, kształtem przypominająca kiełbasę, grubości do ok. 8cm  </t>
    </r>
  </si>
  <si>
    <r>
      <rPr>
        <b/>
        <sz val="11"/>
        <color rgb="FF000000"/>
        <rFont val="Calibri"/>
        <family val="2"/>
        <charset val="238"/>
        <scheme val="minor"/>
      </rPr>
      <t>Skrzydełka z indyka</t>
    </r>
    <r>
      <rPr>
        <sz val="11"/>
        <color rgb="FF000000"/>
        <rFont val="Calibri"/>
        <family val="2"/>
        <charset val="238"/>
        <scheme val="minor"/>
      </rPr>
      <t>-powierzchnia niezakrwawiona, niepostrzępiona. Barwa mięśni jasnoróżowa</t>
    </r>
  </si>
  <si>
    <r>
      <rPr>
        <b/>
        <sz val="11"/>
        <color rgb="FF000000"/>
        <rFont val="Calibri"/>
        <family val="2"/>
        <charset val="238"/>
        <scheme val="minor"/>
      </rPr>
      <t>Szynka Parmeńska</t>
    </r>
    <r>
      <rPr>
        <sz val="11"/>
        <color rgb="FF000000"/>
        <rFont val="Calibri"/>
        <family val="2"/>
        <charset val="238"/>
        <scheme val="minor"/>
      </rPr>
      <t xml:space="preserve">-włoska, surowa, podsuszana szynka. Udziec wieprzowy dojrzewający w specjalnym mikroklimacie, lagodna w smaku, mało słona. </t>
    </r>
  </si>
  <si>
    <t xml:space="preserve">kg </t>
  </si>
  <si>
    <r>
      <rPr>
        <b/>
        <sz val="12"/>
        <color theme="1"/>
        <rFont val="Calibri"/>
        <family val="2"/>
        <charset val="238"/>
        <scheme val="minor"/>
      </rPr>
      <t>Załącznik nr 1A do SWZ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i/>
        <sz val="10"/>
        <color rgb="FF0070C0"/>
        <rFont val="Calibri"/>
        <family val="2"/>
        <charset val="238"/>
        <scheme val="minor"/>
      </rPr>
      <t>(obowiązkowo składany z ofertą)</t>
    </r>
  </si>
  <si>
    <t xml:space="preserve">FORMULARZ CENOWY/ Opis przedmiotu zamówienia
Dostawa produktów zwierzęcych, mięsa, produktów mięsnych, drobiu i produktów drobiowych do budynku Centrum Rehabilitacji Społecznej i Zawodowej – Zakład Aktywności Zawodowej „Słoneczne Wzgórze” </t>
  </si>
  <si>
    <r>
      <t xml:space="preserve">Szynka cygańska, </t>
    </r>
    <r>
      <rPr>
        <sz val="11"/>
        <color rgb="FF000000"/>
        <rFont val="Calibri"/>
        <family val="2"/>
        <charset val="238"/>
        <scheme val="minor"/>
      </rPr>
      <t>wędzona i parzona szynka wieprzowa o nieregularnym kształcie, soczystej i kruchej konsystencji oraz charakterystycznym, dymnym smaku i zapachu. Zewnętrzna warstwa ma kolor brązowy, a przekrój jest od czerwonego do ciemnobrązowego, co jest wynikiem procesu wędzenia, często na zimno</t>
    </r>
  </si>
  <si>
    <r>
      <t xml:space="preserve">Szynka pieczona na maśle , </t>
    </r>
    <r>
      <rPr>
        <sz val="11"/>
        <color rgb="FF000000"/>
        <rFont val="Calibri"/>
        <family val="2"/>
        <charset val="238"/>
        <scheme val="minor"/>
      </rPr>
      <t>szynka wieprzowa  wolno pieczona z dodatkiem masła,  plastry grubości 3mm, nie powinny się rozpadać, wyrób umiarkowanie doprawiony</t>
    </r>
  </si>
  <si>
    <r>
      <t xml:space="preserve">Szynka wieprzowa typu schab cygański, </t>
    </r>
    <r>
      <rPr>
        <sz val="11"/>
        <color rgb="FF000000"/>
        <rFont val="Calibri"/>
        <family val="2"/>
        <charset val="238"/>
        <scheme val="minor"/>
      </rPr>
      <t>szynka bez żył, plasterki grubości 3mm, nie powinny się rozpadać, wyrób umiarkowanie doprawiony</t>
    </r>
  </si>
  <si>
    <r>
      <t xml:space="preserve">Szynka wieprzowa , </t>
    </r>
    <r>
      <rPr>
        <sz val="11"/>
        <color rgb="FF000000"/>
        <rFont val="Calibri"/>
        <family val="2"/>
        <charset val="238"/>
        <scheme val="minor"/>
      </rPr>
      <t>szynka wieprzowa peklowana, wędzona i parzona, z dużą zawartością mięsa, wyrób umiarkowanie doprawiony</t>
    </r>
  </si>
  <si>
    <r>
      <t>Filet z kurczaka pieczony</t>
    </r>
    <r>
      <rPr>
        <sz val="11"/>
        <color rgb="FF000000"/>
        <rFont val="Calibri"/>
        <family val="2"/>
        <charset val="238"/>
        <scheme val="minor"/>
      </rPr>
      <t xml:space="preserve"> wędzony, parzony. Konsystencja ścisła, plastry grubości 3mm nie powinny się rozpadać. Wyrób umiarkowanie słony. </t>
    </r>
  </si>
  <si>
    <r>
      <t xml:space="preserve">Szynka wieprzowa różne rodzaje, </t>
    </r>
    <r>
      <rPr>
        <sz val="11"/>
        <color rgb="FF000000"/>
        <rFont val="Calibri"/>
        <family val="2"/>
        <charset val="238"/>
        <scheme val="minor"/>
      </rPr>
      <t>szynka z mięśnia wieprzowego, wędzona, parzona, plastry grubości 3mm, nie powinny się rozpadać, wyrób umiarkowanie doprawiony</t>
    </r>
  </si>
  <si>
    <r>
      <t>Szynka  wieprzowa typu schab</t>
    </r>
    <r>
      <rPr>
        <sz val="11"/>
        <color rgb="FF000000"/>
        <rFont val="Calibri"/>
        <family val="2"/>
        <charset val="238"/>
        <scheme val="minor"/>
      </rPr>
      <t xml:space="preserve">. Powierzchnia czysta, sucha. Konsystencja soczysta krucha, doprawiona naturalnymi przyprawami, niedopuszczalne skupiska galarety na przekroju, oraz wyciek soku. Plastry grubości 3mm nie powinny się rozpadać. Wyrób umiarkowanie słony. </t>
    </r>
    <r>
      <rPr>
        <b/>
        <sz val="11"/>
        <color rgb="FF000000"/>
        <rFont val="Calibri"/>
        <family val="2"/>
        <charset val="238"/>
        <scheme val="minor"/>
      </rPr>
      <t>Zawartość mięsa min 60%.</t>
    </r>
  </si>
  <si>
    <r>
      <rPr>
        <b/>
        <sz val="11"/>
        <color rgb="FF000000"/>
        <rFont val="Calibri"/>
        <family val="2"/>
        <charset val="238"/>
        <scheme val="minor"/>
      </rPr>
      <t>Szynka wieprzowa  "Polska"</t>
    </r>
    <r>
      <rPr>
        <sz val="11"/>
        <color rgb="FF000000"/>
        <rFont val="Calibri"/>
        <family val="2"/>
        <charset val="238"/>
        <scheme val="minor"/>
      </rPr>
      <t>, uwędzona na kolor ciemno-brązowy, soczysta, krucha konsystencja, przygotowana z wysokiej jakości mięsa, wędzona naturalnym dymem</t>
    </r>
  </si>
  <si>
    <r>
      <rPr>
        <b/>
        <sz val="11"/>
        <color rgb="FF000000"/>
        <rFont val="Calibri"/>
        <family val="2"/>
        <charset val="238"/>
        <scheme val="minor"/>
      </rPr>
      <t>Kiełbasa biała</t>
    </r>
    <r>
      <rPr>
        <sz val="11"/>
        <color rgb="FF000000"/>
        <rFont val="Calibri"/>
        <family val="2"/>
        <charset val="238"/>
        <scheme val="minor"/>
      </rPr>
      <t>, surowa lub parzona kiełbasa wieprzowa o szarawym kolorze</t>
    </r>
  </si>
  <si>
    <r>
      <rPr>
        <b/>
        <sz val="11"/>
        <color rgb="FF000000"/>
        <rFont val="Calibri"/>
        <family val="2"/>
        <charset val="238"/>
        <scheme val="minor"/>
      </rPr>
      <t>Szponder wołowy</t>
    </r>
    <r>
      <rPr>
        <sz val="11"/>
        <color rgb="FF000000"/>
        <rFont val="Calibri"/>
        <family val="2"/>
        <charset val="238"/>
        <scheme val="minor"/>
      </rPr>
      <t xml:space="preserve">, element mięsa z części międzyżebrowej, otaczający dolny odcinek żeber nad mostkiem. Barwa ciemnoczerwona, konsystencji jędrej i elastycznej. </t>
    </r>
  </si>
  <si>
    <t xml:space="preserve">Salceson drobiowy </t>
  </si>
  <si>
    <t xml:space="preserve">Salceson wieprzowy </t>
  </si>
  <si>
    <t>Znak sprawy: ZP/1/2025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</si>
</sst>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[$-415]0.00"/>
    <numFmt numFmtId="166" formatCode="#,##0.00&quot; &quot;[$zł-415];[Red]&quot;-&quot;#,##0.00&quot; &quot;[$zł-415]"/>
  </numFmts>
  <fonts count="17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i/>
      <sz val="12"/>
      <color rgb="FF0070C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</cellStyleXfs>
  <cellXfs count="50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13" fillId="2" borderId="1" xfId="1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64" fontId="5" fillId="0" borderId="0" xfId="1" applyFont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164" fontId="8" fillId="3" borderId="4" xfId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164" fontId="8" fillId="3" borderId="4" xfId="1" applyFont="1" applyFill="1" applyBorder="1" applyAlignment="1">
      <alignment horizontal="center"/>
    </xf>
    <xf numFmtId="165" fontId="8" fillId="3" borderId="4" xfId="1" applyNumberFormat="1" applyFont="1" applyFill="1" applyBorder="1" applyAlignment="1">
      <alignment horizontal="center"/>
    </xf>
    <xf numFmtId="165" fontId="4" fillId="0" borderId="2" xfId="1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4" fontId="14" fillId="0" borderId="3" xfId="1" applyNumberFormat="1" applyFont="1" applyBorder="1" applyAlignment="1">
      <alignment horizontal="center" vertical="center"/>
    </xf>
    <xf numFmtId="9" fontId="14" fillId="0" borderId="3" xfId="1" applyNumberFormat="1" applyFont="1" applyBorder="1" applyAlignment="1">
      <alignment horizontal="center" vertical="center"/>
    </xf>
    <xf numFmtId="164" fontId="14" fillId="0" borderId="3" xfId="1" applyFont="1" applyBorder="1" applyAlignment="1">
      <alignment horizontal="left" vertical="top" wrapText="1"/>
    </xf>
    <xf numFmtId="164" fontId="15" fillId="0" borderId="3" xfId="1" applyFont="1" applyBorder="1" applyAlignment="1">
      <alignment horizontal="center" vertical="center"/>
    </xf>
    <xf numFmtId="3" fontId="14" fillId="0" borderId="3" xfId="1" applyNumberFormat="1" applyFont="1" applyBorder="1" applyAlignment="1">
      <alignment horizontal="center" vertical="center"/>
    </xf>
    <xf numFmtId="3" fontId="13" fillId="0" borderId="3" xfId="0" applyNumberFormat="1" applyFont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top" wrapText="1"/>
    </xf>
    <xf numFmtId="0" fontId="16" fillId="0" borderId="3" xfId="0" applyFont="1" applyBorder="1"/>
    <xf numFmtId="0" fontId="6" fillId="0" borderId="0" xfId="0" applyFont="1" applyBorder="1"/>
    <xf numFmtId="164" fontId="4" fillId="0" borderId="0" xfId="1" applyFont="1" applyBorder="1" applyAlignment="1">
      <alignment horizontal="center" vertical="center"/>
    </xf>
    <xf numFmtId="3" fontId="4" fillId="0" borderId="0" xfId="1" applyNumberFormat="1" applyFont="1" applyBorder="1" applyAlignment="1">
      <alignment horizontal="center" vertical="center"/>
    </xf>
    <xf numFmtId="164" fontId="5" fillId="0" borderId="0" xfId="1" applyFont="1" applyBorder="1" applyAlignment="1">
      <alignment horizontal="center" vertical="center"/>
    </xf>
    <xf numFmtId="164" fontId="14" fillId="0" borderId="5" xfId="1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4" fontId="14" fillId="0" borderId="6" xfId="1" applyNumberFormat="1" applyFont="1" applyBorder="1" applyAlignment="1">
      <alignment horizontal="center" vertical="center"/>
    </xf>
    <xf numFmtId="9" fontId="14" fillId="0" borderId="6" xfId="1" applyNumberFormat="1" applyFont="1" applyBorder="1" applyAlignment="1">
      <alignment horizontal="center" vertical="center"/>
    </xf>
    <xf numFmtId="4" fontId="14" fillId="0" borderId="7" xfId="1" applyNumberFormat="1" applyFont="1" applyBorder="1" applyAlignment="1">
      <alignment horizontal="center" vertical="center"/>
    </xf>
    <xf numFmtId="164" fontId="14" fillId="0" borderId="8" xfId="1" applyFont="1" applyBorder="1" applyAlignment="1">
      <alignment horizontal="center" vertical="center"/>
    </xf>
    <xf numFmtId="4" fontId="14" fillId="0" borderId="9" xfId="1" applyNumberFormat="1" applyFont="1" applyBorder="1" applyAlignment="1">
      <alignment horizontal="center" vertical="center"/>
    </xf>
    <xf numFmtId="164" fontId="14" fillId="0" borderId="10" xfId="1" applyFont="1" applyBorder="1" applyAlignment="1">
      <alignment horizontal="center" vertical="center"/>
    </xf>
    <xf numFmtId="0" fontId="16" fillId="0" borderId="11" xfId="0" applyFont="1" applyBorder="1"/>
    <xf numFmtId="4" fontId="14" fillId="0" borderId="11" xfId="1" applyNumberFormat="1" applyFont="1" applyBorder="1" applyAlignment="1">
      <alignment horizontal="center" vertical="center"/>
    </xf>
    <xf numFmtId="9" fontId="14" fillId="0" borderId="11" xfId="1" applyNumberFormat="1" applyFont="1" applyBorder="1" applyAlignment="1">
      <alignment horizontal="center" vertical="center"/>
    </xf>
    <xf numFmtId="4" fontId="14" fillId="0" borderId="12" xfId="1" applyNumberFormat="1" applyFont="1" applyBorder="1" applyAlignment="1">
      <alignment horizontal="center" vertical="center"/>
    </xf>
    <xf numFmtId="164" fontId="14" fillId="0" borderId="3" xfId="1" applyFont="1" applyBorder="1" applyAlignment="1">
      <alignment horizontal="center"/>
    </xf>
    <xf numFmtId="164" fontId="14" fillId="0" borderId="11" xfId="1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164" fontId="13" fillId="0" borderId="11" xfId="1" applyFont="1" applyBorder="1" applyAlignment="1">
      <alignment horizontal="center"/>
    </xf>
  </cellXfs>
  <cellStyles count="6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ny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0"/>
  <sheetViews>
    <sheetView tabSelected="1" view="pageBreakPreview" zoomScale="110" zoomScaleNormal="100" zoomScaleSheetLayoutView="110" workbookViewId="0">
      <selection activeCell="L72" sqref="L72"/>
    </sheetView>
  </sheetViews>
  <sheetFormatPr defaultColWidth="8.75" defaultRowHeight="15.75" x14ac:dyDescent="0.25"/>
  <cols>
    <col min="1" max="1" width="3.375" style="2" bestFit="1" customWidth="1"/>
    <col min="2" max="2" width="38.25" style="1" customWidth="1"/>
    <col min="3" max="3" width="8.625" style="1" bestFit="1" customWidth="1"/>
    <col min="4" max="4" width="11.875" style="1" customWidth="1"/>
    <col min="5" max="5" width="9.375" style="1" bestFit="1" customWidth="1"/>
    <col min="6" max="6" width="12" style="1" bestFit="1" customWidth="1"/>
    <col min="7" max="7" width="13.25" style="1" bestFit="1" customWidth="1"/>
    <col min="8" max="8" width="10.75" style="1" bestFit="1" customWidth="1"/>
    <col min="9" max="9" width="12.875" style="1" bestFit="1" customWidth="1"/>
    <col min="10" max="1024" width="10.75" style="1" customWidth="1"/>
    <col min="1025" max="16384" width="8.75" style="1"/>
  </cols>
  <sheetData>
    <row r="1" spans="1:9" ht="53.45" customHeight="1" x14ac:dyDescent="0.25">
      <c r="B1" s="5" t="s">
        <v>100</v>
      </c>
      <c r="H1" s="11" t="s">
        <v>86</v>
      </c>
      <c r="I1" s="11"/>
    </row>
    <row r="2" spans="1:9" ht="54" customHeight="1" x14ac:dyDescent="0.3">
      <c r="A2" s="9" t="s">
        <v>87</v>
      </c>
      <c r="B2" s="10"/>
      <c r="C2" s="10"/>
      <c r="D2" s="10"/>
      <c r="E2" s="10"/>
      <c r="F2" s="10"/>
      <c r="G2" s="10"/>
      <c r="H2" s="10"/>
      <c r="I2" s="10"/>
    </row>
    <row r="3" spans="1:9" ht="16.5" thickBot="1" x14ac:dyDescent="0.3"/>
    <row r="4" spans="1:9" ht="67.5" thickBot="1" x14ac:dyDescent="0.3">
      <c r="A4" s="3" t="s">
        <v>0</v>
      </c>
      <c r="B4" s="3" t="s">
        <v>1</v>
      </c>
      <c r="C4" s="3" t="s">
        <v>14</v>
      </c>
      <c r="D4" s="3" t="s">
        <v>15</v>
      </c>
      <c r="E4" s="3" t="s">
        <v>16</v>
      </c>
      <c r="F4" s="3" t="s">
        <v>78</v>
      </c>
      <c r="G4" s="4" t="s">
        <v>79</v>
      </c>
      <c r="H4" s="3" t="s">
        <v>13</v>
      </c>
      <c r="I4" s="3" t="s">
        <v>12</v>
      </c>
    </row>
    <row r="5" spans="1:9" ht="16.5" thickBot="1" x14ac:dyDescent="0.3">
      <c r="A5" s="12" t="s">
        <v>3</v>
      </c>
      <c r="B5" s="13" t="s">
        <v>4</v>
      </c>
      <c r="C5" s="14" t="s">
        <v>5</v>
      </c>
      <c r="D5" s="14" t="s">
        <v>6</v>
      </c>
      <c r="E5" s="14" t="s">
        <v>7</v>
      </c>
      <c r="F5" s="15" t="s">
        <v>10</v>
      </c>
      <c r="G5" s="14" t="s">
        <v>8</v>
      </c>
      <c r="H5" s="14" t="s">
        <v>9</v>
      </c>
      <c r="I5" s="15" t="s">
        <v>11</v>
      </c>
    </row>
    <row r="6" spans="1:9" ht="60" x14ac:dyDescent="0.25">
      <c r="A6" s="32">
        <v>1</v>
      </c>
      <c r="B6" s="33" t="s">
        <v>23</v>
      </c>
      <c r="C6" s="34" t="s">
        <v>18</v>
      </c>
      <c r="D6" s="35">
        <v>150</v>
      </c>
      <c r="E6" s="36">
        <v>0</v>
      </c>
      <c r="F6" s="36">
        <f>D6*E6</f>
        <v>0</v>
      </c>
      <c r="G6" s="37"/>
      <c r="H6" s="36">
        <f>ROUND(F6*G6,2)</f>
        <v>0</v>
      </c>
      <c r="I6" s="38">
        <f>F6+H6</f>
        <v>0</v>
      </c>
    </row>
    <row r="7" spans="1:9" ht="60" x14ac:dyDescent="0.25">
      <c r="A7" s="39">
        <v>2</v>
      </c>
      <c r="B7" s="17" t="s">
        <v>24</v>
      </c>
      <c r="C7" s="18" t="s">
        <v>18</v>
      </c>
      <c r="D7" s="19">
        <v>400</v>
      </c>
      <c r="E7" s="20">
        <v>0</v>
      </c>
      <c r="F7" s="20">
        <f>D7*E7</f>
        <v>0</v>
      </c>
      <c r="G7" s="21"/>
      <c r="H7" s="20">
        <f>ROUND(F7*G7,2)</f>
        <v>0</v>
      </c>
      <c r="I7" s="40">
        <f>F7+H7</f>
        <v>0</v>
      </c>
    </row>
    <row r="8" spans="1:9" ht="60" x14ac:dyDescent="0.25">
      <c r="A8" s="39">
        <v>3</v>
      </c>
      <c r="B8" s="17" t="s">
        <v>25</v>
      </c>
      <c r="C8" s="18" t="s">
        <v>18</v>
      </c>
      <c r="D8" s="19">
        <v>2200</v>
      </c>
      <c r="E8" s="20">
        <v>0</v>
      </c>
      <c r="F8" s="20">
        <f>D8*E8</f>
        <v>0</v>
      </c>
      <c r="G8" s="21"/>
      <c r="H8" s="20">
        <f t="shared" ref="H7:H70" si="0">ROUND(F8*G8,2)</f>
        <v>0</v>
      </c>
      <c r="I8" s="40">
        <f>F8+H8</f>
        <v>0</v>
      </c>
    </row>
    <row r="9" spans="1:9" ht="60" x14ac:dyDescent="0.25">
      <c r="A9" s="39">
        <v>4</v>
      </c>
      <c r="B9" s="17" t="s">
        <v>26</v>
      </c>
      <c r="C9" s="18" t="s">
        <v>18</v>
      </c>
      <c r="D9" s="19">
        <v>180</v>
      </c>
      <c r="E9" s="20">
        <v>0</v>
      </c>
      <c r="F9" s="20">
        <f t="shared" ref="F9:F72" si="1">D9*E9</f>
        <v>0</v>
      </c>
      <c r="G9" s="21"/>
      <c r="H9" s="20">
        <f t="shared" si="0"/>
        <v>0</v>
      </c>
      <c r="I9" s="40">
        <f t="shared" ref="I9:I72" si="2">F9+H9</f>
        <v>0</v>
      </c>
    </row>
    <row r="10" spans="1:9" ht="70.5" customHeight="1" x14ac:dyDescent="0.25">
      <c r="A10" s="39">
        <v>5</v>
      </c>
      <c r="B10" s="17" t="s">
        <v>27</v>
      </c>
      <c r="C10" s="18" t="s">
        <v>18</v>
      </c>
      <c r="D10" s="19">
        <v>170</v>
      </c>
      <c r="E10" s="20">
        <v>0</v>
      </c>
      <c r="F10" s="20">
        <f t="shared" si="1"/>
        <v>0</v>
      </c>
      <c r="G10" s="21"/>
      <c r="H10" s="20">
        <f t="shared" si="0"/>
        <v>0</v>
      </c>
      <c r="I10" s="40">
        <f t="shared" si="2"/>
        <v>0</v>
      </c>
    </row>
    <row r="11" spans="1:9" ht="45" x14ac:dyDescent="0.25">
      <c r="A11" s="39">
        <v>6</v>
      </c>
      <c r="B11" s="17" t="s">
        <v>28</v>
      </c>
      <c r="C11" s="18" t="s">
        <v>18</v>
      </c>
      <c r="D11" s="19">
        <v>35</v>
      </c>
      <c r="E11" s="20">
        <v>0</v>
      </c>
      <c r="F11" s="20">
        <f t="shared" si="1"/>
        <v>0</v>
      </c>
      <c r="G11" s="21"/>
      <c r="H11" s="20">
        <f t="shared" si="0"/>
        <v>0</v>
      </c>
      <c r="I11" s="40">
        <f t="shared" si="2"/>
        <v>0</v>
      </c>
    </row>
    <row r="12" spans="1:9" ht="90" x14ac:dyDescent="0.25">
      <c r="A12" s="39">
        <v>7</v>
      </c>
      <c r="B12" s="17" t="s">
        <v>29</v>
      </c>
      <c r="C12" s="18" t="s">
        <v>18</v>
      </c>
      <c r="D12" s="19">
        <v>50</v>
      </c>
      <c r="E12" s="20">
        <v>0</v>
      </c>
      <c r="F12" s="20">
        <f t="shared" si="1"/>
        <v>0</v>
      </c>
      <c r="G12" s="21"/>
      <c r="H12" s="20">
        <f t="shared" si="0"/>
        <v>0</v>
      </c>
      <c r="I12" s="40">
        <f t="shared" si="2"/>
        <v>0</v>
      </c>
    </row>
    <row r="13" spans="1:9" ht="90" x14ac:dyDescent="0.25">
      <c r="A13" s="39">
        <v>8</v>
      </c>
      <c r="B13" s="17" t="s">
        <v>30</v>
      </c>
      <c r="C13" s="18" t="s">
        <v>18</v>
      </c>
      <c r="D13" s="19">
        <v>30</v>
      </c>
      <c r="E13" s="20">
        <v>0</v>
      </c>
      <c r="F13" s="20">
        <f t="shared" si="1"/>
        <v>0</v>
      </c>
      <c r="G13" s="21"/>
      <c r="H13" s="20">
        <f t="shared" si="0"/>
        <v>0</v>
      </c>
      <c r="I13" s="40">
        <f t="shared" si="2"/>
        <v>0</v>
      </c>
    </row>
    <row r="14" spans="1:9" ht="90" x14ac:dyDescent="0.25">
      <c r="A14" s="39">
        <v>9</v>
      </c>
      <c r="B14" s="17" t="s">
        <v>31</v>
      </c>
      <c r="C14" s="18" t="s">
        <v>19</v>
      </c>
      <c r="D14" s="19">
        <v>50</v>
      </c>
      <c r="E14" s="20">
        <v>0</v>
      </c>
      <c r="F14" s="20">
        <f t="shared" si="1"/>
        <v>0</v>
      </c>
      <c r="G14" s="21"/>
      <c r="H14" s="20">
        <f t="shared" si="0"/>
        <v>0</v>
      </c>
      <c r="I14" s="40">
        <f t="shared" si="2"/>
        <v>0</v>
      </c>
    </row>
    <row r="15" spans="1:9" ht="110.25" customHeight="1" x14ac:dyDescent="0.25">
      <c r="A15" s="39">
        <v>10</v>
      </c>
      <c r="B15" s="17" t="s">
        <v>32</v>
      </c>
      <c r="C15" s="18" t="s">
        <v>18</v>
      </c>
      <c r="D15" s="19">
        <v>50</v>
      </c>
      <c r="E15" s="20">
        <v>0</v>
      </c>
      <c r="F15" s="20">
        <f t="shared" si="1"/>
        <v>0</v>
      </c>
      <c r="G15" s="21"/>
      <c r="H15" s="20">
        <f t="shared" si="0"/>
        <v>0</v>
      </c>
      <c r="I15" s="40">
        <f t="shared" si="2"/>
        <v>0</v>
      </c>
    </row>
    <row r="16" spans="1:9" ht="90" x14ac:dyDescent="0.25">
      <c r="A16" s="39">
        <v>11</v>
      </c>
      <c r="B16" s="17" t="s">
        <v>33</v>
      </c>
      <c r="C16" s="18" t="s">
        <v>18</v>
      </c>
      <c r="D16" s="19">
        <v>150</v>
      </c>
      <c r="E16" s="20">
        <v>0</v>
      </c>
      <c r="F16" s="20">
        <f t="shared" si="1"/>
        <v>0</v>
      </c>
      <c r="G16" s="21"/>
      <c r="H16" s="20">
        <f t="shared" si="0"/>
        <v>0</v>
      </c>
      <c r="I16" s="40">
        <f t="shared" si="2"/>
        <v>0</v>
      </c>
    </row>
    <row r="17" spans="1:9" ht="107.25" customHeight="1" x14ac:dyDescent="0.25">
      <c r="A17" s="39">
        <v>12</v>
      </c>
      <c r="B17" s="17" t="s">
        <v>34</v>
      </c>
      <c r="C17" s="18" t="s">
        <v>20</v>
      </c>
      <c r="D17" s="19">
        <v>85</v>
      </c>
      <c r="E17" s="20">
        <v>0</v>
      </c>
      <c r="F17" s="20">
        <f t="shared" si="1"/>
        <v>0</v>
      </c>
      <c r="G17" s="21"/>
      <c r="H17" s="20">
        <f t="shared" si="0"/>
        <v>0</v>
      </c>
      <c r="I17" s="40">
        <f t="shared" si="2"/>
        <v>0</v>
      </c>
    </row>
    <row r="18" spans="1:9" ht="45" x14ac:dyDescent="0.25">
      <c r="A18" s="39">
        <v>13</v>
      </c>
      <c r="B18" s="17" t="s">
        <v>35</v>
      </c>
      <c r="C18" s="18" t="s">
        <v>18</v>
      </c>
      <c r="D18" s="19">
        <v>40</v>
      </c>
      <c r="E18" s="20">
        <v>0</v>
      </c>
      <c r="F18" s="20">
        <f t="shared" si="1"/>
        <v>0</v>
      </c>
      <c r="G18" s="21"/>
      <c r="H18" s="20">
        <f t="shared" si="0"/>
        <v>0</v>
      </c>
      <c r="I18" s="40">
        <f t="shared" si="2"/>
        <v>0</v>
      </c>
    </row>
    <row r="19" spans="1:9" ht="36.75" customHeight="1" x14ac:dyDescent="0.25">
      <c r="A19" s="39">
        <v>14</v>
      </c>
      <c r="B19" s="17" t="s">
        <v>36</v>
      </c>
      <c r="C19" s="18" t="s">
        <v>18</v>
      </c>
      <c r="D19" s="19">
        <v>450</v>
      </c>
      <c r="E19" s="20">
        <v>0</v>
      </c>
      <c r="F19" s="20">
        <f t="shared" si="1"/>
        <v>0</v>
      </c>
      <c r="G19" s="21"/>
      <c r="H19" s="20">
        <f t="shared" si="0"/>
        <v>0</v>
      </c>
      <c r="I19" s="40">
        <f t="shared" si="2"/>
        <v>0</v>
      </c>
    </row>
    <row r="20" spans="1:9" ht="61.5" customHeight="1" x14ac:dyDescent="0.25">
      <c r="A20" s="39">
        <v>15</v>
      </c>
      <c r="B20" s="17" t="s">
        <v>88</v>
      </c>
      <c r="C20" s="18" t="s">
        <v>18</v>
      </c>
      <c r="D20" s="19">
        <v>75</v>
      </c>
      <c r="E20" s="20">
        <v>0</v>
      </c>
      <c r="F20" s="20">
        <f t="shared" si="1"/>
        <v>0</v>
      </c>
      <c r="G20" s="21"/>
      <c r="H20" s="20">
        <f t="shared" si="0"/>
        <v>0</v>
      </c>
      <c r="I20" s="40">
        <f t="shared" si="2"/>
        <v>0</v>
      </c>
    </row>
    <row r="21" spans="1:9" ht="48" customHeight="1" x14ac:dyDescent="0.25">
      <c r="A21" s="39">
        <v>16</v>
      </c>
      <c r="B21" s="17" t="s">
        <v>37</v>
      </c>
      <c r="C21" s="18" t="s">
        <v>18</v>
      </c>
      <c r="D21" s="19">
        <v>55</v>
      </c>
      <c r="E21" s="20">
        <v>0</v>
      </c>
      <c r="F21" s="20">
        <f t="shared" si="1"/>
        <v>0</v>
      </c>
      <c r="G21" s="21"/>
      <c r="H21" s="20">
        <f t="shared" si="0"/>
        <v>0</v>
      </c>
      <c r="I21" s="40">
        <f t="shared" si="2"/>
        <v>0</v>
      </c>
    </row>
    <row r="22" spans="1:9" ht="60" x14ac:dyDescent="0.25">
      <c r="A22" s="39">
        <v>17</v>
      </c>
      <c r="B22" s="17" t="s">
        <v>89</v>
      </c>
      <c r="C22" s="18" t="s">
        <v>18</v>
      </c>
      <c r="D22" s="19">
        <v>60</v>
      </c>
      <c r="E22" s="20">
        <v>0</v>
      </c>
      <c r="F22" s="20">
        <f t="shared" si="1"/>
        <v>0</v>
      </c>
      <c r="G22" s="21"/>
      <c r="H22" s="20">
        <f t="shared" si="0"/>
        <v>0</v>
      </c>
      <c r="I22" s="40">
        <f t="shared" si="2"/>
        <v>0</v>
      </c>
    </row>
    <row r="23" spans="1:9" ht="48" customHeight="1" x14ac:dyDescent="0.25">
      <c r="A23" s="39">
        <v>18</v>
      </c>
      <c r="B23" s="17" t="s">
        <v>90</v>
      </c>
      <c r="C23" s="18" t="s">
        <v>18</v>
      </c>
      <c r="D23" s="19">
        <v>65</v>
      </c>
      <c r="E23" s="20">
        <v>0</v>
      </c>
      <c r="F23" s="20">
        <f t="shared" si="1"/>
        <v>0</v>
      </c>
      <c r="G23" s="21"/>
      <c r="H23" s="20">
        <f t="shared" si="0"/>
        <v>0</v>
      </c>
      <c r="I23" s="40">
        <f t="shared" si="2"/>
        <v>0</v>
      </c>
    </row>
    <row r="24" spans="1:9" ht="49.5" customHeight="1" x14ac:dyDescent="0.25">
      <c r="A24" s="39">
        <v>19</v>
      </c>
      <c r="B24" s="17" t="s">
        <v>91</v>
      </c>
      <c r="C24" s="18" t="s">
        <v>18</v>
      </c>
      <c r="D24" s="19">
        <v>90</v>
      </c>
      <c r="E24" s="20">
        <v>0</v>
      </c>
      <c r="F24" s="20">
        <f t="shared" si="1"/>
        <v>0</v>
      </c>
      <c r="G24" s="21"/>
      <c r="H24" s="20">
        <f t="shared" si="0"/>
        <v>0</v>
      </c>
      <c r="I24" s="40">
        <f t="shared" si="2"/>
        <v>0</v>
      </c>
    </row>
    <row r="25" spans="1:9" ht="45" customHeight="1" x14ac:dyDescent="0.25">
      <c r="A25" s="39">
        <v>20</v>
      </c>
      <c r="B25" s="17" t="s">
        <v>92</v>
      </c>
      <c r="C25" s="18" t="s">
        <v>18</v>
      </c>
      <c r="D25" s="19">
        <v>60</v>
      </c>
      <c r="E25" s="20">
        <v>0</v>
      </c>
      <c r="F25" s="20">
        <f t="shared" si="1"/>
        <v>0</v>
      </c>
      <c r="G25" s="21"/>
      <c r="H25" s="20">
        <f t="shared" si="0"/>
        <v>0</v>
      </c>
      <c r="I25" s="40">
        <f t="shared" si="2"/>
        <v>0</v>
      </c>
    </row>
    <row r="26" spans="1:9" ht="45" x14ac:dyDescent="0.25">
      <c r="A26" s="39">
        <v>21</v>
      </c>
      <c r="B26" s="22" t="s">
        <v>71</v>
      </c>
      <c r="C26" s="23" t="s">
        <v>21</v>
      </c>
      <c r="D26" s="24">
        <v>40</v>
      </c>
      <c r="E26" s="20">
        <v>0</v>
      </c>
      <c r="F26" s="20">
        <f t="shared" si="1"/>
        <v>0</v>
      </c>
      <c r="G26" s="21"/>
      <c r="H26" s="20">
        <f t="shared" si="0"/>
        <v>0</v>
      </c>
      <c r="I26" s="40">
        <f t="shared" si="2"/>
        <v>0</v>
      </c>
    </row>
    <row r="27" spans="1:9" ht="60" x14ac:dyDescent="0.25">
      <c r="A27" s="39">
        <v>22</v>
      </c>
      <c r="B27" s="17" t="s">
        <v>93</v>
      </c>
      <c r="C27" s="18" t="s">
        <v>18</v>
      </c>
      <c r="D27" s="19">
        <v>110</v>
      </c>
      <c r="E27" s="20">
        <v>0</v>
      </c>
      <c r="F27" s="20">
        <f t="shared" si="1"/>
        <v>0</v>
      </c>
      <c r="G27" s="21"/>
      <c r="H27" s="20">
        <f t="shared" si="0"/>
        <v>0</v>
      </c>
      <c r="I27" s="40">
        <f t="shared" si="2"/>
        <v>0</v>
      </c>
    </row>
    <row r="28" spans="1:9" ht="105" x14ac:dyDescent="0.25">
      <c r="A28" s="39">
        <v>23</v>
      </c>
      <c r="B28" s="17" t="s">
        <v>38</v>
      </c>
      <c r="C28" s="18" t="s">
        <v>18</v>
      </c>
      <c r="D28" s="19">
        <v>70</v>
      </c>
      <c r="E28" s="20">
        <v>0</v>
      </c>
      <c r="F28" s="20">
        <f t="shared" si="1"/>
        <v>0</v>
      </c>
      <c r="G28" s="21"/>
      <c r="H28" s="20">
        <f t="shared" si="0"/>
        <v>0</v>
      </c>
      <c r="I28" s="40">
        <f t="shared" si="2"/>
        <v>0</v>
      </c>
    </row>
    <row r="29" spans="1:9" ht="78" customHeight="1" x14ac:dyDescent="0.25">
      <c r="A29" s="39">
        <v>24</v>
      </c>
      <c r="B29" s="17" t="s">
        <v>39</v>
      </c>
      <c r="C29" s="18" t="s">
        <v>18</v>
      </c>
      <c r="D29" s="19">
        <v>80</v>
      </c>
      <c r="E29" s="20">
        <v>0</v>
      </c>
      <c r="F29" s="20">
        <f t="shared" si="1"/>
        <v>0</v>
      </c>
      <c r="G29" s="21"/>
      <c r="H29" s="20">
        <f t="shared" si="0"/>
        <v>0</v>
      </c>
      <c r="I29" s="40">
        <f t="shared" si="2"/>
        <v>0</v>
      </c>
    </row>
    <row r="30" spans="1:9" ht="108.75" customHeight="1" x14ac:dyDescent="0.25">
      <c r="A30" s="39">
        <v>25</v>
      </c>
      <c r="B30" s="17" t="s">
        <v>40</v>
      </c>
      <c r="C30" s="18" t="s">
        <v>18</v>
      </c>
      <c r="D30" s="19">
        <v>120</v>
      </c>
      <c r="E30" s="20">
        <v>0</v>
      </c>
      <c r="F30" s="20">
        <f t="shared" si="1"/>
        <v>0</v>
      </c>
      <c r="G30" s="21"/>
      <c r="H30" s="20">
        <f t="shared" si="0"/>
        <v>0</v>
      </c>
      <c r="I30" s="40">
        <f t="shared" si="2"/>
        <v>0</v>
      </c>
    </row>
    <row r="31" spans="1:9" ht="94.5" customHeight="1" x14ac:dyDescent="0.25">
      <c r="A31" s="39">
        <v>26</v>
      </c>
      <c r="B31" s="17" t="s">
        <v>41</v>
      </c>
      <c r="C31" s="18" t="s">
        <v>18</v>
      </c>
      <c r="D31" s="19">
        <v>40</v>
      </c>
      <c r="E31" s="20">
        <v>0</v>
      </c>
      <c r="F31" s="20">
        <f t="shared" si="1"/>
        <v>0</v>
      </c>
      <c r="G31" s="21"/>
      <c r="H31" s="20">
        <f t="shared" si="0"/>
        <v>0</v>
      </c>
      <c r="I31" s="40">
        <f t="shared" si="2"/>
        <v>0</v>
      </c>
    </row>
    <row r="32" spans="1:9" ht="28.5" customHeight="1" x14ac:dyDescent="0.25">
      <c r="A32" s="39">
        <v>27</v>
      </c>
      <c r="B32" s="17" t="s">
        <v>42</v>
      </c>
      <c r="C32" s="18" t="s">
        <v>18</v>
      </c>
      <c r="D32" s="19">
        <v>35</v>
      </c>
      <c r="E32" s="20">
        <v>0</v>
      </c>
      <c r="F32" s="20">
        <f t="shared" si="1"/>
        <v>0</v>
      </c>
      <c r="G32" s="21"/>
      <c r="H32" s="20">
        <f t="shared" si="0"/>
        <v>0</v>
      </c>
      <c r="I32" s="40">
        <f t="shared" si="2"/>
        <v>0</v>
      </c>
    </row>
    <row r="33" spans="1:9" ht="75" x14ac:dyDescent="0.25">
      <c r="A33" s="39">
        <v>28</v>
      </c>
      <c r="B33" s="17" t="s">
        <v>43</v>
      </c>
      <c r="C33" s="18" t="s">
        <v>18</v>
      </c>
      <c r="D33" s="19">
        <v>320</v>
      </c>
      <c r="E33" s="20">
        <v>0</v>
      </c>
      <c r="F33" s="20">
        <f t="shared" si="1"/>
        <v>0</v>
      </c>
      <c r="G33" s="21"/>
      <c r="H33" s="20">
        <f t="shared" si="0"/>
        <v>0</v>
      </c>
      <c r="I33" s="40">
        <f t="shared" si="2"/>
        <v>0</v>
      </c>
    </row>
    <row r="34" spans="1:9" ht="30" x14ac:dyDescent="0.25">
      <c r="A34" s="39">
        <v>29</v>
      </c>
      <c r="B34" s="17" t="s">
        <v>44</v>
      </c>
      <c r="C34" s="18" t="s">
        <v>18</v>
      </c>
      <c r="D34" s="19">
        <v>60</v>
      </c>
      <c r="E34" s="20">
        <v>0</v>
      </c>
      <c r="F34" s="20">
        <f t="shared" si="1"/>
        <v>0</v>
      </c>
      <c r="G34" s="21"/>
      <c r="H34" s="20">
        <f t="shared" si="0"/>
        <v>0</v>
      </c>
      <c r="I34" s="40">
        <f t="shared" si="2"/>
        <v>0</v>
      </c>
    </row>
    <row r="35" spans="1:9" ht="45" x14ac:dyDescent="0.25">
      <c r="A35" s="39">
        <v>30</v>
      </c>
      <c r="B35" s="17" t="s">
        <v>45</v>
      </c>
      <c r="C35" s="18" t="s">
        <v>18</v>
      </c>
      <c r="D35" s="19">
        <v>60</v>
      </c>
      <c r="E35" s="20">
        <v>0</v>
      </c>
      <c r="F35" s="20">
        <f t="shared" si="1"/>
        <v>0</v>
      </c>
      <c r="G35" s="21"/>
      <c r="H35" s="20">
        <f t="shared" si="0"/>
        <v>0</v>
      </c>
      <c r="I35" s="40">
        <f t="shared" si="2"/>
        <v>0</v>
      </c>
    </row>
    <row r="36" spans="1:9" ht="45" x14ac:dyDescent="0.25">
      <c r="A36" s="39">
        <v>31</v>
      </c>
      <c r="B36" s="17" t="s">
        <v>46</v>
      </c>
      <c r="C36" s="18" t="s">
        <v>18</v>
      </c>
      <c r="D36" s="19">
        <v>60</v>
      </c>
      <c r="E36" s="20">
        <v>0</v>
      </c>
      <c r="F36" s="20">
        <f t="shared" si="1"/>
        <v>0</v>
      </c>
      <c r="G36" s="21"/>
      <c r="H36" s="20">
        <f t="shared" si="0"/>
        <v>0</v>
      </c>
      <c r="I36" s="40">
        <f t="shared" si="2"/>
        <v>0</v>
      </c>
    </row>
    <row r="37" spans="1:9" ht="75" x14ac:dyDescent="0.25">
      <c r="A37" s="39">
        <v>32</v>
      </c>
      <c r="B37" s="17" t="s">
        <v>47</v>
      </c>
      <c r="C37" s="18" t="s">
        <v>18</v>
      </c>
      <c r="D37" s="19">
        <v>140</v>
      </c>
      <c r="E37" s="20">
        <v>0</v>
      </c>
      <c r="F37" s="20">
        <f t="shared" si="1"/>
        <v>0</v>
      </c>
      <c r="G37" s="21"/>
      <c r="H37" s="20">
        <f t="shared" si="0"/>
        <v>0</v>
      </c>
      <c r="I37" s="40">
        <f t="shared" si="2"/>
        <v>0</v>
      </c>
    </row>
    <row r="38" spans="1:9" ht="105" x14ac:dyDescent="0.25">
      <c r="A38" s="39">
        <v>33</v>
      </c>
      <c r="B38" s="17" t="s">
        <v>48</v>
      </c>
      <c r="C38" s="18" t="s">
        <v>18</v>
      </c>
      <c r="D38" s="19">
        <v>60</v>
      </c>
      <c r="E38" s="20">
        <v>0</v>
      </c>
      <c r="F38" s="20">
        <f t="shared" si="1"/>
        <v>0</v>
      </c>
      <c r="G38" s="21"/>
      <c r="H38" s="20">
        <f t="shared" si="0"/>
        <v>0</v>
      </c>
      <c r="I38" s="40">
        <f t="shared" si="2"/>
        <v>0</v>
      </c>
    </row>
    <row r="39" spans="1:9" ht="75" x14ac:dyDescent="0.25">
      <c r="A39" s="39">
        <v>34</v>
      </c>
      <c r="B39" s="17" t="s">
        <v>49</v>
      </c>
      <c r="C39" s="18" t="s">
        <v>18</v>
      </c>
      <c r="D39" s="19">
        <v>60</v>
      </c>
      <c r="E39" s="20">
        <v>0</v>
      </c>
      <c r="F39" s="20">
        <f t="shared" si="1"/>
        <v>0</v>
      </c>
      <c r="G39" s="21"/>
      <c r="H39" s="20">
        <f t="shared" si="0"/>
        <v>0</v>
      </c>
      <c r="I39" s="40">
        <f t="shared" si="2"/>
        <v>0</v>
      </c>
    </row>
    <row r="40" spans="1:9" ht="90" x14ac:dyDescent="0.25">
      <c r="A40" s="39">
        <v>35</v>
      </c>
      <c r="B40" s="17" t="s">
        <v>50</v>
      </c>
      <c r="C40" s="18" t="s">
        <v>18</v>
      </c>
      <c r="D40" s="19">
        <v>70</v>
      </c>
      <c r="E40" s="20">
        <v>0</v>
      </c>
      <c r="F40" s="20">
        <f t="shared" si="1"/>
        <v>0</v>
      </c>
      <c r="G40" s="21"/>
      <c r="H40" s="20">
        <f t="shared" si="0"/>
        <v>0</v>
      </c>
      <c r="I40" s="40">
        <f t="shared" si="2"/>
        <v>0</v>
      </c>
    </row>
    <row r="41" spans="1:9" ht="75" x14ac:dyDescent="0.25">
      <c r="A41" s="39">
        <v>36</v>
      </c>
      <c r="B41" s="17" t="s">
        <v>51</v>
      </c>
      <c r="C41" s="18" t="s">
        <v>18</v>
      </c>
      <c r="D41" s="19">
        <v>50</v>
      </c>
      <c r="E41" s="20">
        <v>0</v>
      </c>
      <c r="F41" s="20">
        <f t="shared" si="1"/>
        <v>0</v>
      </c>
      <c r="G41" s="21"/>
      <c r="H41" s="20">
        <f t="shared" si="0"/>
        <v>0</v>
      </c>
      <c r="I41" s="40">
        <f t="shared" si="2"/>
        <v>0</v>
      </c>
    </row>
    <row r="42" spans="1:9" ht="45" x14ac:dyDescent="0.25">
      <c r="A42" s="39">
        <v>37</v>
      </c>
      <c r="B42" s="17" t="s">
        <v>52</v>
      </c>
      <c r="C42" s="18" t="s">
        <v>18</v>
      </c>
      <c r="D42" s="19">
        <v>80</v>
      </c>
      <c r="E42" s="20">
        <v>0</v>
      </c>
      <c r="F42" s="20">
        <f t="shared" si="1"/>
        <v>0</v>
      </c>
      <c r="G42" s="21"/>
      <c r="H42" s="20">
        <f t="shared" si="0"/>
        <v>0</v>
      </c>
      <c r="I42" s="40">
        <f t="shared" si="2"/>
        <v>0</v>
      </c>
    </row>
    <row r="43" spans="1:9" ht="60" x14ac:dyDescent="0.25">
      <c r="A43" s="39">
        <v>38</v>
      </c>
      <c r="B43" s="17" t="s">
        <v>53</v>
      </c>
      <c r="C43" s="18" t="s">
        <v>18</v>
      </c>
      <c r="D43" s="19">
        <v>50</v>
      </c>
      <c r="E43" s="20">
        <v>0</v>
      </c>
      <c r="F43" s="20">
        <f t="shared" si="1"/>
        <v>0</v>
      </c>
      <c r="G43" s="21"/>
      <c r="H43" s="20">
        <f t="shared" si="0"/>
        <v>0</v>
      </c>
      <c r="I43" s="40">
        <f t="shared" si="2"/>
        <v>0</v>
      </c>
    </row>
    <row r="44" spans="1:9" ht="93" customHeight="1" x14ac:dyDescent="0.25">
      <c r="A44" s="39">
        <v>39</v>
      </c>
      <c r="B44" s="17" t="s">
        <v>94</v>
      </c>
      <c r="C44" s="18" t="s">
        <v>18</v>
      </c>
      <c r="D44" s="19">
        <v>70</v>
      </c>
      <c r="E44" s="20">
        <v>0</v>
      </c>
      <c r="F44" s="20">
        <f t="shared" si="1"/>
        <v>0</v>
      </c>
      <c r="G44" s="21"/>
      <c r="H44" s="20">
        <f t="shared" si="0"/>
        <v>0</v>
      </c>
      <c r="I44" s="40">
        <f t="shared" si="2"/>
        <v>0</v>
      </c>
    </row>
    <row r="45" spans="1:9" ht="90" x14ac:dyDescent="0.25">
      <c r="A45" s="39">
        <v>40</v>
      </c>
      <c r="B45" s="17" t="s">
        <v>54</v>
      </c>
      <c r="C45" s="18" t="s">
        <v>18</v>
      </c>
      <c r="D45" s="19">
        <v>70</v>
      </c>
      <c r="E45" s="20">
        <v>0</v>
      </c>
      <c r="F45" s="20">
        <f t="shared" si="1"/>
        <v>0</v>
      </c>
      <c r="G45" s="21"/>
      <c r="H45" s="20">
        <f t="shared" si="0"/>
        <v>0</v>
      </c>
      <c r="I45" s="40">
        <f t="shared" si="2"/>
        <v>0</v>
      </c>
    </row>
    <row r="46" spans="1:9" ht="75" x14ac:dyDescent="0.25">
      <c r="A46" s="39">
        <v>41</v>
      </c>
      <c r="B46" s="17" t="s">
        <v>55</v>
      </c>
      <c r="C46" s="18" t="s">
        <v>18</v>
      </c>
      <c r="D46" s="19">
        <v>140</v>
      </c>
      <c r="E46" s="20">
        <v>0</v>
      </c>
      <c r="F46" s="20">
        <f t="shared" si="1"/>
        <v>0</v>
      </c>
      <c r="G46" s="21"/>
      <c r="H46" s="20">
        <f t="shared" si="0"/>
        <v>0</v>
      </c>
      <c r="I46" s="40">
        <f t="shared" si="2"/>
        <v>0</v>
      </c>
    </row>
    <row r="47" spans="1:9" ht="75" x14ac:dyDescent="0.25">
      <c r="A47" s="39">
        <v>42</v>
      </c>
      <c r="B47" s="17" t="s">
        <v>56</v>
      </c>
      <c r="C47" s="18" t="s">
        <v>22</v>
      </c>
      <c r="D47" s="19">
        <v>50</v>
      </c>
      <c r="E47" s="20">
        <v>0</v>
      </c>
      <c r="F47" s="20">
        <f t="shared" si="1"/>
        <v>0</v>
      </c>
      <c r="G47" s="21"/>
      <c r="H47" s="20">
        <f t="shared" si="0"/>
        <v>0</v>
      </c>
      <c r="I47" s="40">
        <f t="shared" si="2"/>
        <v>0</v>
      </c>
    </row>
    <row r="48" spans="1:9" ht="60" x14ac:dyDescent="0.25">
      <c r="A48" s="39">
        <v>43</v>
      </c>
      <c r="B48" s="17" t="s">
        <v>57</v>
      </c>
      <c r="C48" s="18" t="s">
        <v>18</v>
      </c>
      <c r="D48" s="19">
        <v>150</v>
      </c>
      <c r="E48" s="20">
        <v>0</v>
      </c>
      <c r="F48" s="20">
        <f t="shared" si="1"/>
        <v>0</v>
      </c>
      <c r="G48" s="21"/>
      <c r="H48" s="20">
        <f t="shared" si="0"/>
        <v>0</v>
      </c>
      <c r="I48" s="40">
        <f t="shared" si="2"/>
        <v>0</v>
      </c>
    </row>
    <row r="49" spans="1:9" ht="60" x14ac:dyDescent="0.25">
      <c r="A49" s="39">
        <v>44</v>
      </c>
      <c r="B49" s="17" t="s">
        <v>58</v>
      </c>
      <c r="C49" s="18" t="s">
        <v>18</v>
      </c>
      <c r="D49" s="19">
        <v>1000</v>
      </c>
      <c r="E49" s="20">
        <v>0</v>
      </c>
      <c r="F49" s="20">
        <f t="shared" si="1"/>
        <v>0</v>
      </c>
      <c r="G49" s="21"/>
      <c r="H49" s="20">
        <f t="shared" si="0"/>
        <v>0</v>
      </c>
      <c r="I49" s="40">
        <f t="shared" si="2"/>
        <v>0</v>
      </c>
    </row>
    <row r="50" spans="1:9" ht="45" x14ac:dyDescent="0.25">
      <c r="A50" s="39">
        <v>45</v>
      </c>
      <c r="B50" s="17" t="s">
        <v>59</v>
      </c>
      <c r="C50" s="18" t="s">
        <v>18</v>
      </c>
      <c r="D50" s="19">
        <v>90</v>
      </c>
      <c r="E50" s="20">
        <v>0</v>
      </c>
      <c r="F50" s="20">
        <f t="shared" si="1"/>
        <v>0</v>
      </c>
      <c r="G50" s="21"/>
      <c r="H50" s="20">
        <f t="shared" si="0"/>
        <v>0</v>
      </c>
      <c r="I50" s="40">
        <f t="shared" si="2"/>
        <v>0</v>
      </c>
    </row>
    <row r="51" spans="1:9" ht="30" x14ac:dyDescent="0.25">
      <c r="A51" s="39">
        <v>46</v>
      </c>
      <c r="B51" s="17" t="s">
        <v>60</v>
      </c>
      <c r="C51" s="18" t="s">
        <v>19</v>
      </c>
      <c r="D51" s="19">
        <v>400</v>
      </c>
      <c r="E51" s="20">
        <v>0</v>
      </c>
      <c r="F51" s="20">
        <f t="shared" si="1"/>
        <v>0</v>
      </c>
      <c r="G51" s="21"/>
      <c r="H51" s="20">
        <f t="shared" si="0"/>
        <v>0</v>
      </c>
      <c r="I51" s="40">
        <f t="shared" si="2"/>
        <v>0</v>
      </c>
    </row>
    <row r="52" spans="1:9" ht="45" x14ac:dyDescent="0.25">
      <c r="A52" s="39">
        <v>47</v>
      </c>
      <c r="B52" s="17" t="s">
        <v>61</v>
      </c>
      <c r="C52" s="18" t="s">
        <v>20</v>
      </c>
      <c r="D52" s="19">
        <v>50</v>
      </c>
      <c r="E52" s="20">
        <v>0</v>
      </c>
      <c r="F52" s="20">
        <f t="shared" si="1"/>
        <v>0</v>
      </c>
      <c r="G52" s="21"/>
      <c r="H52" s="20">
        <f t="shared" si="0"/>
        <v>0</v>
      </c>
      <c r="I52" s="40">
        <f t="shared" si="2"/>
        <v>0</v>
      </c>
    </row>
    <row r="53" spans="1:9" ht="45" x14ac:dyDescent="0.25">
      <c r="A53" s="39">
        <v>48</v>
      </c>
      <c r="B53" s="17" t="s">
        <v>62</v>
      </c>
      <c r="C53" s="18" t="s">
        <v>18</v>
      </c>
      <c r="D53" s="19">
        <v>50</v>
      </c>
      <c r="E53" s="20">
        <v>0</v>
      </c>
      <c r="F53" s="20">
        <f t="shared" si="1"/>
        <v>0</v>
      </c>
      <c r="G53" s="21"/>
      <c r="H53" s="20">
        <f t="shared" si="0"/>
        <v>0</v>
      </c>
      <c r="I53" s="40">
        <f t="shared" si="2"/>
        <v>0</v>
      </c>
    </row>
    <row r="54" spans="1:9" ht="31.5" customHeight="1" x14ac:dyDescent="0.25">
      <c r="A54" s="39">
        <v>49</v>
      </c>
      <c r="B54" s="17" t="s">
        <v>63</v>
      </c>
      <c r="C54" s="18" t="s">
        <v>18</v>
      </c>
      <c r="D54" s="19">
        <v>45</v>
      </c>
      <c r="E54" s="20">
        <v>0</v>
      </c>
      <c r="F54" s="20">
        <f t="shared" si="1"/>
        <v>0</v>
      </c>
      <c r="G54" s="21"/>
      <c r="H54" s="20">
        <f t="shared" si="0"/>
        <v>0</v>
      </c>
      <c r="I54" s="40">
        <f t="shared" si="2"/>
        <v>0</v>
      </c>
    </row>
    <row r="55" spans="1:9" ht="75" x14ac:dyDescent="0.25">
      <c r="A55" s="39">
        <v>50</v>
      </c>
      <c r="B55" s="17" t="s">
        <v>64</v>
      </c>
      <c r="C55" s="18" t="s">
        <v>18</v>
      </c>
      <c r="D55" s="19">
        <v>160</v>
      </c>
      <c r="E55" s="20">
        <v>0</v>
      </c>
      <c r="F55" s="20">
        <f t="shared" si="1"/>
        <v>0</v>
      </c>
      <c r="G55" s="21"/>
      <c r="H55" s="20">
        <f t="shared" si="0"/>
        <v>0</v>
      </c>
      <c r="I55" s="40">
        <f t="shared" si="2"/>
        <v>0</v>
      </c>
    </row>
    <row r="56" spans="1:9" ht="45" x14ac:dyDescent="0.25">
      <c r="A56" s="39">
        <v>51</v>
      </c>
      <c r="B56" s="17" t="s">
        <v>81</v>
      </c>
      <c r="C56" s="18" t="s">
        <v>18</v>
      </c>
      <c r="D56" s="19">
        <v>130</v>
      </c>
      <c r="E56" s="20">
        <v>0</v>
      </c>
      <c r="F56" s="20">
        <f t="shared" si="1"/>
        <v>0</v>
      </c>
      <c r="G56" s="21"/>
      <c r="H56" s="20">
        <f t="shared" si="0"/>
        <v>0</v>
      </c>
      <c r="I56" s="40">
        <f t="shared" si="2"/>
        <v>0</v>
      </c>
    </row>
    <row r="57" spans="1:9" ht="45" x14ac:dyDescent="0.25">
      <c r="A57" s="39">
        <v>52</v>
      </c>
      <c r="B57" s="17" t="s">
        <v>65</v>
      </c>
      <c r="C57" s="18" t="s">
        <v>18</v>
      </c>
      <c r="D57" s="19">
        <v>120</v>
      </c>
      <c r="E57" s="20">
        <v>0</v>
      </c>
      <c r="F57" s="20">
        <f t="shared" si="1"/>
        <v>0</v>
      </c>
      <c r="G57" s="21"/>
      <c r="H57" s="20">
        <f t="shared" si="0"/>
        <v>0</v>
      </c>
      <c r="I57" s="40">
        <f t="shared" si="2"/>
        <v>0</v>
      </c>
    </row>
    <row r="58" spans="1:9" ht="45" x14ac:dyDescent="0.25">
      <c r="A58" s="39">
        <v>53</v>
      </c>
      <c r="B58" s="17" t="s">
        <v>66</v>
      </c>
      <c r="C58" s="18" t="s">
        <v>18</v>
      </c>
      <c r="D58" s="19">
        <v>100</v>
      </c>
      <c r="E58" s="20">
        <v>0</v>
      </c>
      <c r="F58" s="20">
        <f t="shared" si="1"/>
        <v>0</v>
      </c>
      <c r="G58" s="21"/>
      <c r="H58" s="20">
        <f t="shared" si="0"/>
        <v>0</v>
      </c>
      <c r="I58" s="40">
        <f t="shared" si="2"/>
        <v>0</v>
      </c>
    </row>
    <row r="59" spans="1:9" ht="105" x14ac:dyDescent="0.25">
      <c r="A59" s="39">
        <v>54</v>
      </c>
      <c r="B59" s="17" t="s">
        <v>67</v>
      </c>
      <c r="C59" s="18" t="s">
        <v>18</v>
      </c>
      <c r="D59" s="25">
        <v>190</v>
      </c>
      <c r="E59" s="20">
        <v>0</v>
      </c>
      <c r="F59" s="20">
        <f t="shared" si="1"/>
        <v>0</v>
      </c>
      <c r="G59" s="21"/>
      <c r="H59" s="20">
        <f t="shared" si="0"/>
        <v>0</v>
      </c>
      <c r="I59" s="40">
        <f t="shared" si="2"/>
        <v>0</v>
      </c>
    </row>
    <row r="60" spans="1:9" ht="60" x14ac:dyDescent="0.25">
      <c r="A60" s="39">
        <v>55</v>
      </c>
      <c r="B60" s="17" t="s">
        <v>68</v>
      </c>
      <c r="C60" s="18" t="s">
        <v>18</v>
      </c>
      <c r="D60" s="25">
        <v>70</v>
      </c>
      <c r="E60" s="20">
        <v>0</v>
      </c>
      <c r="F60" s="20">
        <f t="shared" si="1"/>
        <v>0</v>
      </c>
      <c r="G60" s="21"/>
      <c r="H60" s="20">
        <f t="shared" si="0"/>
        <v>0</v>
      </c>
      <c r="I60" s="40">
        <f t="shared" si="2"/>
        <v>0</v>
      </c>
    </row>
    <row r="61" spans="1:9" ht="45" x14ac:dyDescent="0.25">
      <c r="A61" s="39">
        <v>56</v>
      </c>
      <c r="B61" s="17" t="s">
        <v>69</v>
      </c>
      <c r="C61" s="18" t="s">
        <v>18</v>
      </c>
      <c r="D61" s="25">
        <v>60</v>
      </c>
      <c r="E61" s="20">
        <v>0</v>
      </c>
      <c r="F61" s="20">
        <f t="shared" si="1"/>
        <v>0</v>
      </c>
      <c r="G61" s="21"/>
      <c r="H61" s="20">
        <f t="shared" si="0"/>
        <v>0</v>
      </c>
      <c r="I61" s="40">
        <f t="shared" si="2"/>
        <v>0</v>
      </c>
    </row>
    <row r="62" spans="1:9" ht="45" x14ac:dyDescent="0.25">
      <c r="A62" s="39">
        <v>57</v>
      </c>
      <c r="B62" s="22" t="s">
        <v>72</v>
      </c>
      <c r="C62" s="18" t="s">
        <v>18</v>
      </c>
      <c r="D62" s="25">
        <v>100</v>
      </c>
      <c r="E62" s="20">
        <v>0</v>
      </c>
      <c r="F62" s="20">
        <f t="shared" si="1"/>
        <v>0</v>
      </c>
      <c r="G62" s="21"/>
      <c r="H62" s="20">
        <f t="shared" si="0"/>
        <v>0</v>
      </c>
      <c r="I62" s="40">
        <f t="shared" si="2"/>
        <v>0</v>
      </c>
    </row>
    <row r="63" spans="1:9" ht="45" x14ac:dyDescent="0.25">
      <c r="A63" s="39">
        <v>58</v>
      </c>
      <c r="B63" s="22" t="s">
        <v>80</v>
      </c>
      <c r="C63" s="18" t="s">
        <v>18</v>
      </c>
      <c r="D63" s="25">
        <v>330</v>
      </c>
      <c r="E63" s="20">
        <v>0</v>
      </c>
      <c r="F63" s="20">
        <f t="shared" si="1"/>
        <v>0</v>
      </c>
      <c r="G63" s="21"/>
      <c r="H63" s="20">
        <f t="shared" si="0"/>
        <v>0</v>
      </c>
      <c r="I63" s="40">
        <f t="shared" si="2"/>
        <v>0</v>
      </c>
    </row>
    <row r="64" spans="1:9" ht="45" x14ac:dyDescent="0.25">
      <c r="A64" s="39">
        <v>59</v>
      </c>
      <c r="B64" s="26" t="s">
        <v>70</v>
      </c>
      <c r="C64" s="18" t="s">
        <v>18</v>
      </c>
      <c r="D64" s="25">
        <v>180</v>
      </c>
      <c r="E64" s="20">
        <v>0</v>
      </c>
      <c r="F64" s="20">
        <f t="shared" si="1"/>
        <v>0</v>
      </c>
      <c r="G64" s="21"/>
      <c r="H64" s="20">
        <f t="shared" si="0"/>
        <v>0</v>
      </c>
      <c r="I64" s="40">
        <f t="shared" si="2"/>
        <v>0</v>
      </c>
    </row>
    <row r="65" spans="1:9" ht="35.25" customHeight="1" x14ac:dyDescent="0.25">
      <c r="A65" s="39">
        <v>60</v>
      </c>
      <c r="B65" s="22" t="s">
        <v>73</v>
      </c>
      <c r="C65" s="18" t="s">
        <v>18</v>
      </c>
      <c r="D65" s="25">
        <v>100</v>
      </c>
      <c r="E65" s="20">
        <v>0</v>
      </c>
      <c r="F65" s="20">
        <f t="shared" si="1"/>
        <v>0</v>
      </c>
      <c r="G65" s="21"/>
      <c r="H65" s="20">
        <f t="shared" si="0"/>
        <v>0</v>
      </c>
      <c r="I65" s="40">
        <f t="shared" si="2"/>
        <v>0</v>
      </c>
    </row>
    <row r="66" spans="1:9" ht="45" x14ac:dyDescent="0.25">
      <c r="A66" s="39">
        <v>61</v>
      </c>
      <c r="B66" s="22" t="s">
        <v>74</v>
      </c>
      <c r="C66" s="18" t="s">
        <v>18</v>
      </c>
      <c r="D66" s="25">
        <v>100</v>
      </c>
      <c r="E66" s="20">
        <v>0</v>
      </c>
      <c r="F66" s="20">
        <f t="shared" si="1"/>
        <v>0</v>
      </c>
      <c r="G66" s="21"/>
      <c r="H66" s="20">
        <f t="shared" si="0"/>
        <v>0</v>
      </c>
      <c r="I66" s="40">
        <f t="shared" si="2"/>
        <v>0</v>
      </c>
    </row>
    <row r="67" spans="1:9" ht="45" x14ac:dyDescent="0.25">
      <c r="A67" s="39">
        <v>62</v>
      </c>
      <c r="B67" s="22" t="s">
        <v>75</v>
      </c>
      <c r="C67" s="18" t="s">
        <v>18</v>
      </c>
      <c r="D67" s="25">
        <v>150</v>
      </c>
      <c r="E67" s="20">
        <v>0</v>
      </c>
      <c r="F67" s="20">
        <f t="shared" si="1"/>
        <v>0</v>
      </c>
      <c r="G67" s="21"/>
      <c r="H67" s="20">
        <f t="shared" si="0"/>
        <v>0</v>
      </c>
      <c r="I67" s="40">
        <f t="shared" si="2"/>
        <v>0</v>
      </c>
    </row>
    <row r="68" spans="1:9" ht="45" x14ac:dyDescent="0.25">
      <c r="A68" s="39">
        <v>63</v>
      </c>
      <c r="B68" s="22" t="s">
        <v>76</v>
      </c>
      <c r="C68" s="18" t="s">
        <v>18</v>
      </c>
      <c r="D68" s="25">
        <v>60</v>
      </c>
      <c r="E68" s="20">
        <v>0</v>
      </c>
      <c r="F68" s="20">
        <f t="shared" si="1"/>
        <v>0</v>
      </c>
      <c r="G68" s="21"/>
      <c r="H68" s="20">
        <f t="shared" si="0"/>
        <v>0</v>
      </c>
      <c r="I68" s="40">
        <f t="shared" si="2"/>
        <v>0</v>
      </c>
    </row>
    <row r="69" spans="1:9" ht="60" x14ac:dyDescent="0.25">
      <c r="A69" s="39">
        <v>64</v>
      </c>
      <c r="B69" s="22" t="s">
        <v>95</v>
      </c>
      <c r="C69" s="18" t="s">
        <v>18</v>
      </c>
      <c r="D69" s="25">
        <v>60</v>
      </c>
      <c r="E69" s="20">
        <v>0</v>
      </c>
      <c r="F69" s="20">
        <f t="shared" si="1"/>
        <v>0</v>
      </c>
      <c r="G69" s="21"/>
      <c r="H69" s="20">
        <f t="shared" si="0"/>
        <v>0</v>
      </c>
      <c r="I69" s="40">
        <f t="shared" si="2"/>
        <v>0</v>
      </c>
    </row>
    <row r="70" spans="1:9" ht="45" x14ac:dyDescent="0.25">
      <c r="A70" s="39">
        <v>65</v>
      </c>
      <c r="B70" s="22" t="s">
        <v>77</v>
      </c>
      <c r="C70" s="18" t="s">
        <v>18</v>
      </c>
      <c r="D70" s="25">
        <v>70</v>
      </c>
      <c r="E70" s="20">
        <v>0</v>
      </c>
      <c r="F70" s="20">
        <f t="shared" si="1"/>
        <v>0</v>
      </c>
      <c r="G70" s="21"/>
      <c r="H70" s="20">
        <f t="shared" si="0"/>
        <v>0</v>
      </c>
      <c r="I70" s="40">
        <f t="shared" si="2"/>
        <v>0</v>
      </c>
    </row>
    <row r="71" spans="1:9" ht="75" x14ac:dyDescent="0.25">
      <c r="A71" s="39">
        <v>66</v>
      </c>
      <c r="B71" s="22" t="s">
        <v>82</v>
      </c>
      <c r="C71" s="18" t="s">
        <v>18</v>
      </c>
      <c r="D71" s="25">
        <v>40</v>
      </c>
      <c r="E71" s="20">
        <v>0</v>
      </c>
      <c r="F71" s="20">
        <f t="shared" si="1"/>
        <v>0</v>
      </c>
      <c r="G71" s="21"/>
      <c r="H71" s="20">
        <f t="shared" ref="H71:H77" si="3">ROUND(F71*G71,2)</f>
        <v>0</v>
      </c>
      <c r="I71" s="40">
        <f t="shared" si="2"/>
        <v>0</v>
      </c>
    </row>
    <row r="72" spans="1:9" ht="45" x14ac:dyDescent="0.25">
      <c r="A72" s="39">
        <v>67</v>
      </c>
      <c r="B72" s="22" t="s">
        <v>83</v>
      </c>
      <c r="C72" s="18" t="s">
        <v>18</v>
      </c>
      <c r="D72" s="25">
        <v>35</v>
      </c>
      <c r="E72" s="20">
        <v>0</v>
      </c>
      <c r="F72" s="20">
        <f t="shared" si="1"/>
        <v>0</v>
      </c>
      <c r="G72" s="21"/>
      <c r="H72" s="20">
        <f t="shared" si="3"/>
        <v>0</v>
      </c>
      <c r="I72" s="40">
        <f t="shared" si="2"/>
        <v>0</v>
      </c>
    </row>
    <row r="73" spans="1:9" ht="60" x14ac:dyDescent="0.25">
      <c r="A73" s="39">
        <v>68</v>
      </c>
      <c r="B73" s="22" t="s">
        <v>84</v>
      </c>
      <c r="C73" s="18" t="s">
        <v>85</v>
      </c>
      <c r="D73" s="25">
        <v>40</v>
      </c>
      <c r="E73" s="20">
        <v>0</v>
      </c>
      <c r="F73" s="20">
        <f t="shared" ref="F73:F77" si="4">D73*E73</f>
        <v>0</v>
      </c>
      <c r="G73" s="21"/>
      <c r="H73" s="20">
        <f t="shared" si="3"/>
        <v>0</v>
      </c>
      <c r="I73" s="40">
        <f t="shared" ref="I73:I77" si="5">F73+H73</f>
        <v>0</v>
      </c>
    </row>
    <row r="74" spans="1:9" ht="30" x14ac:dyDescent="0.25">
      <c r="A74" s="39">
        <v>69</v>
      </c>
      <c r="B74" s="22" t="s">
        <v>96</v>
      </c>
      <c r="C74" s="18" t="s">
        <v>18</v>
      </c>
      <c r="D74" s="25">
        <v>15</v>
      </c>
      <c r="E74" s="20">
        <v>0</v>
      </c>
      <c r="F74" s="20">
        <f t="shared" si="4"/>
        <v>0</v>
      </c>
      <c r="G74" s="21"/>
      <c r="H74" s="20">
        <f t="shared" si="3"/>
        <v>0</v>
      </c>
      <c r="I74" s="40">
        <f t="shared" si="5"/>
        <v>0</v>
      </c>
    </row>
    <row r="75" spans="1:9" ht="60" x14ac:dyDescent="0.25">
      <c r="A75" s="39">
        <v>70</v>
      </c>
      <c r="B75" s="22" t="s">
        <v>97</v>
      </c>
      <c r="C75" s="18" t="s">
        <v>85</v>
      </c>
      <c r="D75" s="25">
        <v>40</v>
      </c>
      <c r="E75" s="20">
        <v>0</v>
      </c>
      <c r="F75" s="20">
        <f t="shared" si="4"/>
        <v>0</v>
      </c>
      <c r="G75" s="21"/>
      <c r="H75" s="20">
        <f t="shared" si="3"/>
        <v>0</v>
      </c>
      <c r="I75" s="40">
        <f t="shared" si="5"/>
        <v>0</v>
      </c>
    </row>
    <row r="76" spans="1:9" x14ac:dyDescent="0.25">
      <c r="A76" s="39">
        <v>71</v>
      </c>
      <c r="B76" s="27" t="s">
        <v>98</v>
      </c>
      <c r="C76" s="46" t="s">
        <v>18</v>
      </c>
      <c r="D76" s="48">
        <v>10</v>
      </c>
      <c r="E76" s="20">
        <v>0</v>
      </c>
      <c r="F76" s="20">
        <f t="shared" si="4"/>
        <v>0</v>
      </c>
      <c r="G76" s="21"/>
      <c r="H76" s="20">
        <f t="shared" si="3"/>
        <v>0</v>
      </c>
      <c r="I76" s="40">
        <f t="shared" si="5"/>
        <v>0</v>
      </c>
    </row>
    <row r="77" spans="1:9" ht="16.5" thickBot="1" x14ac:dyDescent="0.3">
      <c r="A77" s="41">
        <v>72</v>
      </c>
      <c r="B77" s="42" t="s">
        <v>99</v>
      </c>
      <c r="C77" s="47" t="s">
        <v>85</v>
      </c>
      <c r="D77" s="49">
        <v>10</v>
      </c>
      <c r="E77" s="43">
        <v>0</v>
      </c>
      <c r="F77" s="43">
        <f t="shared" si="4"/>
        <v>0</v>
      </c>
      <c r="G77" s="44"/>
      <c r="H77" s="43">
        <f t="shared" si="3"/>
        <v>0</v>
      </c>
      <c r="I77" s="45">
        <f t="shared" si="5"/>
        <v>0</v>
      </c>
    </row>
    <row r="78" spans="1:9" ht="34.5" customHeight="1" thickBot="1" x14ac:dyDescent="0.3">
      <c r="A78" s="6"/>
      <c r="B78" s="28"/>
      <c r="C78" s="29"/>
      <c r="D78" s="30"/>
      <c r="E78" s="29" t="s">
        <v>2</v>
      </c>
      <c r="F78" s="16">
        <f>SUM(F6:F77)</f>
        <v>0</v>
      </c>
      <c r="G78" s="31"/>
      <c r="H78" s="7">
        <f>SUM(H6:H77)</f>
        <v>0</v>
      </c>
      <c r="I78" s="7">
        <f>F78+H78</f>
        <v>0</v>
      </c>
    </row>
    <row r="80" spans="1:9" ht="31.9" customHeight="1" x14ac:dyDescent="0.25">
      <c r="A80" s="8" t="s">
        <v>17</v>
      </c>
      <c r="B80" s="8"/>
      <c r="C80" s="8"/>
      <c r="D80" s="8"/>
      <c r="E80" s="8"/>
      <c r="F80" s="8"/>
      <c r="G80" s="8"/>
      <c r="H80" s="8"/>
      <c r="I80" s="8"/>
    </row>
  </sheetData>
  <mergeCells count="3">
    <mergeCell ref="A80:I80"/>
    <mergeCell ref="A2:I2"/>
    <mergeCell ref="H1:I1"/>
  </mergeCells>
  <pageMargins left="0" right="0" top="0.39409448818897641" bottom="0.39409448818897641" header="0" footer="0"/>
  <pageSetup paperSize="9" scale="75" orientation="portrait" horizontalDpi="300" verticalDpi="300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MIĘSNE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Zajdel</dc:creator>
  <cp:lastModifiedBy>DARIUSZ ZAJDEL</cp:lastModifiedBy>
  <cp:revision>38</cp:revision>
  <dcterms:created xsi:type="dcterms:W3CDTF">1980-01-04T15:03:57Z</dcterms:created>
  <dcterms:modified xsi:type="dcterms:W3CDTF">2025-12-05T18:27:34Z</dcterms:modified>
</cp:coreProperties>
</file>